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资助计划表" sheetId="8" r:id="rId1"/>
    <sheet name="导出计数_拟补贴金额 （万元）_1" sheetId="6" state="hidden" r:id="rId2"/>
  </sheets>
  <definedNames>
    <definedName name="_xlnm._FilterDatabase" localSheetId="0" hidden="1">资助计划表!#REF!</definedName>
    <definedName name="_xlnm.Print_Area" localSheetId="0">资助计划表!$A$1:$H$161</definedName>
  </definedNames>
  <calcPr calcId="144525" concurrentCalc="0"/>
</workbook>
</file>

<file path=xl/sharedStrings.xml><?xml version="1.0" encoding="utf-8"?>
<sst xmlns="http://schemas.openxmlformats.org/spreadsheetml/2006/main" count="965" uniqueCount="540">
  <si>
    <t>2020年度坪山区经济发展专项资金第一批拟资助计划表</t>
  </si>
  <si>
    <t>单位：万元</t>
  </si>
  <si>
    <t>序号</t>
  </si>
  <si>
    <t>企业名称</t>
  </si>
  <si>
    <t>申请项目类别</t>
  </si>
  <si>
    <t>项目名称</t>
  </si>
  <si>
    <t>资助金额</t>
  </si>
  <si>
    <t>合计金额</t>
  </si>
  <si>
    <t>一级</t>
  </si>
  <si>
    <t>二级</t>
  </si>
  <si>
    <t>深圳市共进电子股份有限公司</t>
  </si>
  <si>
    <t>招商引资类-先进制造业专项资助</t>
  </si>
  <si>
    <t>第（三）款</t>
  </si>
  <si>
    <t>落户奖励</t>
  </si>
  <si>
    <t>提升产业发展质量类-发展总部经济专项资助</t>
  </si>
  <si>
    <t>第（一）款</t>
  </si>
  <si>
    <t>总部企业认定奖励</t>
  </si>
  <si>
    <t>提升产业发展质量类-培育骨干企业专项资助</t>
  </si>
  <si>
    <t>第（二）款</t>
  </si>
  <si>
    <t>产值首次达标奖励</t>
  </si>
  <si>
    <t>激发企业发展活力类-其他专项资助</t>
  </si>
  <si>
    <t>高管百万年薪资助</t>
  </si>
  <si>
    <t>深圳市凯中精密技术股份有限公司</t>
  </si>
  <si>
    <t>中小企业板、创业板上市企业迁入奖励</t>
  </si>
  <si>
    <t>循环经济与节能减排专项资助-资助类</t>
  </si>
  <si>
    <t>循环经济与节能减排项目资助类-节能技改</t>
  </si>
  <si>
    <t>深圳市捷佳伟创新能源装备股份有限公司</t>
  </si>
  <si>
    <t>激发企业发展活力类-提升工业设计和产品创新水平专项资助</t>
  </si>
  <si>
    <t>第（五）款</t>
  </si>
  <si>
    <t>首台套配套资助</t>
  </si>
  <si>
    <t>市自愿性清洁生产</t>
  </si>
  <si>
    <t>比亚迪汽车工业有限公司</t>
  </si>
  <si>
    <t>激发企业发展活力类-品牌质量创优专项资助</t>
  </si>
  <si>
    <t>获得三项以上质量监督部门相关认证证书</t>
  </si>
  <si>
    <t>弗迪电池有限公司</t>
  </si>
  <si>
    <t>深圳君正时代集成电路有限公司</t>
  </si>
  <si>
    <t>集成电路专项-大力引进优质企业-设计、设备和材料类企业落户奖励专项资助</t>
  </si>
  <si>
    <t>深圳杰微芯片科技有限公司</t>
  </si>
  <si>
    <t>深圳格兰达智能装备股份有限公司</t>
  </si>
  <si>
    <t>集成电路专项-产业资金支持类—信贷融资支持专项资助项目</t>
  </si>
  <si>
    <t>贴息资助</t>
  </si>
  <si>
    <t>集成电路专项-其他扶持-生产性用电支持专项资助</t>
  </si>
  <si>
    <t>用电成本资助</t>
  </si>
  <si>
    <t>集成电路专项-其他扶持-环保设施支持专项资助</t>
  </si>
  <si>
    <t>日常环保处理费用资助</t>
  </si>
  <si>
    <t>深圳佛吉亚汽车部件有限公司</t>
  </si>
  <si>
    <t>支持重点产业发展类-战略性新兴产业专项资助</t>
  </si>
  <si>
    <t>企业快速增长奖励</t>
  </si>
  <si>
    <t>深圳市豪恩声学股份有限公司</t>
  </si>
  <si>
    <t>芯朗半导体（深圳）有限公司</t>
  </si>
  <si>
    <t>深圳国人科技股份有限公司</t>
  </si>
  <si>
    <t>激发企业发展活力类-培育上市企业专项资助</t>
  </si>
  <si>
    <t>股份改制资助</t>
  </si>
  <si>
    <t>上村工业(深圳)有限公司</t>
  </si>
  <si>
    <t>激发企业发展活力类-鼓励企业清洁生产专项资助</t>
  </si>
  <si>
    <t>环保处理设施或工程费用资助</t>
  </si>
  <si>
    <t>深圳市安特信技术有限公司</t>
  </si>
  <si>
    <t>提升产业发展质量类-支持中小微企业发展专项资助</t>
  </si>
  <si>
    <t>企业2019年度首次进入规模以上奖励</t>
  </si>
  <si>
    <t>星星精密科技（深圳）有限公司</t>
  </si>
  <si>
    <t>深圳市三和朝阳科技股份有限公司</t>
  </si>
  <si>
    <t>成功上市资助</t>
  </si>
  <si>
    <t>深圳东风汽车有限公司</t>
  </si>
  <si>
    <t>深圳开沃汽车有限公司</t>
  </si>
  <si>
    <t>深圳赛诺菲巴斯德生物制品有限公司</t>
  </si>
  <si>
    <t>深圳市新嘉拓自动化技术有限公司</t>
  </si>
  <si>
    <t>中芯国际集成电路制造（深圳）有限公司</t>
  </si>
  <si>
    <t>深圳市曼恩斯特科技有限公司</t>
  </si>
  <si>
    <t>广东宝通玻璃钢有限公司</t>
  </si>
  <si>
    <t>深圳大佛药业股份有限公司</t>
  </si>
  <si>
    <t>深圳市鑫达辉软性电路科技有限公司</t>
  </si>
  <si>
    <t>深圳富达金五金塑胶有限公司</t>
  </si>
  <si>
    <t>深圳市海雷新能源有限公司</t>
  </si>
  <si>
    <t>深圳市宏钢机械设备有限公司</t>
  </si>
  <si>
    <t>深圳天华机器设备有限公司</t>
  </si>
  <si>
    <t>深圳市天机杼通讯有限公司</t>
  </si>
  <si>
    <t>深圳市龙迪电子有限公司</t>
  </si>
  <si>
    <t>深圳市沃尔核材股份有限公司</t>
  </si>
  <si>
    <t>行云新能科技（深圳）有限公司</t>
  </si>
  <si>
    <t>深圳市八百通时代科技有限公司</t>
  </si>
  <si>
    <t>万晖五金（深圳）有限公司</t>
  </si>
  <si>
    <t>达科为（深圳）医疗设备有限公司</t>
  </si>
  <si>
    <t>深圳市瑞昇新能源科技有限公司</t>
  </si>
  <si>
    <t>深圳市爱玛特科技有限公司</t>
  </si>
  <si>
    <t>深圳市精森源科技有限公司</t>
  </si>
  <si>
    <t>深圳市擎联科技有限公司</t>
  </si>
  <si>
    <t>深圳市卓亿家具有限公司</t>
  </si>
  <si>
    <t>深圳市达科为生物工程有限公司</t>
  </si>
  <si>
    <t>深圳市金泰克智造科技有限公司</t>
  </si>
  <si>
    <t>航天下实业（深圳）有限公司</t>
  </si>
  <si>
    <t>雷文斯(深圳)科技有限公司</t>
  </si>
  <si>
    <t>连讯通信（深圳）有限公司</t>
  </si>
  <si>
    <t>深圳博尚精密制造有限公司</t>
  </si>
  <si>
    <t>深圳国氢新能源科技有限公司</t>
  </si>
  <si>
    <t>深圳朗医科技有限公司</t>
  </si>
  <si>
    <t>深圳理邦实验生物电子有限公司</t>
  </si>
  <si>
    <t>深圳市本特利科技有限公司</t>
  </si>
  <si>
    <t>深圳市创马优精密电子有限公司</t>
  </si>
  <si>
    <t>深圳市帝麦德斯科技有限公司</t>
  </si>
  <si>
    <t>深圳市广安电力设备有限公司</t>
  </si>
  <si>
    <t>深圳市瀚晟堂家居有限公司</t>
  </si>
  <si>
    <t>深圳市恒宝源环保科技有限公司</t>
  </si>
  <si>
    <t>深圳市宏泰精密科技有限公司</t>
  </si>
  <si>
    <t>深圳市华联鑫科技有限公司</t>
  </si>
  <si>
    <t>深圳市华廷美居家具有限公司</t>
  </si>
  <si>
    <t>深圳市金迈能科技有限公司</t>
  </si>
  <si>
    <t>深圳市精速五金机械有限公司</t>
  </si>
  <si>
    <t>深圳市美格尔医疗设备股份有限公司</t>
  </si>
  <si>
    <t>深圳市美廷理创家居有限公司</t>
  </si>
  <si>
    <t>深圳市日锋电子有限公司</t>
  </si>
  <si>
    <t>深圳市睿迪医疗器械有限公司</t>
  </si>
  <si>
    <t>深圳市尚慧兴电子有限公司</t>
  </si>
  <si>
    <t>深圳市威旺电子有限公司</t>
  </si>
  <si>
    <t>深圳市沃尔电力技术有限公司</t>
  </si>
  <si>
    <t>深圳市新木电子科技有限公司</t>
  </si>
  <si>
    <t>深圳市新群力机械有限公司</t>
  </si>
  <si>
    <t>深圳市鑫韵实业有限公司</t>
  </si>
  <si>
    <t>深圳市兄弟好模具有限公司</t>
  </si>
  <si>
    <t>深圳市亿海顺光电科技有限公司</t>
  </si>
  <si>
    <t>深圳市亿立方生物技术有限公司</t>
  </si>
  <si>
    <t>深圳市永迦电子科技有限公司</t>
  </si>
  <si>
    <t>深圳市云镜照明科技有限公司</t>
  </si>
  <si>
    <t>深圳市展业精密塑胶有限公司</t>
  </si>
  <si>
    <t>深圳市柘茂新材料科技有限公司</t>
  </si>
  <si>
    <t>深圳市卓信智科技有限公司</t>
  </si>
  <si>
    <t>深圳驭龙电焰科技有限公司</t>
  </si>
  <si>
    <t>艾杰旭精细玻璃（深圳）有限公司</t>
  </si>
  <si>
    <t>深圳市六和城物业服务有限公司</t>
  </si>
  <si>
    <t>深圳市御高物业管理有限公司</t>
  </si>
  <si>
    <t>深圳市诺然美泰科技股份有限公司</t>
  </si>
  <si>
    <t>深圳市崯涛人乐精密化学有限公司</t>
  </si>
  <si>
    <t>深圳市雅园坪山酒店有限公司</t>
  </si>
  <si>
    <t>深圳市陶氏水处理设备技术开发有限公司</t>
  </si>
  <si>
    <t>深圳市新辅升电子科技有限公司</t>
  </si>
  <si>
    <t>深圳市迈乐技术有限公司</t>
  </si>
  <si>
    <t>比亚迪机电设备有限公司</t>
  </si>
  <si>
    <t>亮马铝业（深圳）有限公司</t>
  </si>
  <si>
    <t>深圳市联合智能卡有限公司</t>
  </si>
  <si>
    <t>深圳雷柏科技股份有限公司</t>
  </si>
  <si>
    <t>第（四）款</t>
  </si>
  <si>
    <t>原创作品获奖资助</t>
  </si>
  <si>
    <t>宏瑞光电科技（深圳）有限公司</t>
  </si>
  <si>
    <t>深圳市科彩印务有限公司</t>
  </si>
  <si>
    <t>能源管理体系及碳核查</t>
  </si>
  <si>
    <t>深圳超然科技股份有限公司</t>
  </si>
  <si>
    <t>深圳市沃尔德外科医疗器械技术有限公司</t>
  </si>
  <si>
    <t>深圳市奥迈和电子有限公司</t>
  </si>
  <si>
    <t>深圳华美和汽车部件制造有限公司</t>
  </si>
  <si>
    <t>深圳蓝普科技有限公司</t>
  </si>
  <si>
    <t>深圳市柏丁达智能清洁有限公司</t>
  </si>
  <si>
    <t>深圳市大工业区水务有限公司</t>
  </si>
  <si>
    <t>深圳市德塔工业智能电动汽车有限公司</t>
  </si>
  <si>
    <t>深圳市鼎泰祥新能源科技有限公司</t>
  </si>
  <si>
    <t>深圳市多伦斯环保设备有限公司</t>
  </si>
  <si>
    <t>深圳市法兰尼净水设备有限公司</t>
  </si>
  <si>
    <t>深圳市福莱瑞达智能物流系统有限公司</t>
  </si>
  <si>
    <t>深圳市海达信科技有限公司</t>
  </si>
  <si>
    <t>深圳市永诺摄影器材股份有限公司</t>
  </si>
  <si>
    <t>深圳市中深爱的寝具科技有限公司</t>
  </si>
  <si>
    <t>深圳太辰光通信股份有限公司</t>
  </si>
  <si>
    <t>深圳正一电子电缆有限公司</t>
  </si>
  <si>
    <t>盈锋志诚嘉精密五金（深圳）有限公司</t>
  </si>
  <si>
    <t>深圳明智超精密科技有限公司</t>
  </si>
  <si>
    <t>深圳市佰特富材料科技有限公司</t>
  </si>
  <si>
    <t>深圳盈特创智能科技有限公司</t>
  </si>
  <si>
    <t>深圳国能环保节能科技有限公司</t>
  </si>
  <si>
    <t>循环经济与节能减排专项资助-奖励类</t>
  </si>
  <si>
    <t>提供绿色制造体系技术服务</t>
  </si>
  <si>
    <t>深圳市恒美斯新材料技术有限公司</t>
  </si>
  <si>
    <t>合计</t>
  </si>
  <si>
    <t>拟补贴金额 
（万元）</t>
  </si>
  <si>
    <t>计数</t>
  </si>
  <si>
    <t>(空白)</t>
  </si>
  <si>
    <t>0</t>
  </si>
  <si>
    <t>0.1071</t>
  </si>
  <si>
    <t>0.1761</t>
  </si>
  <si>
    <t>0.2312</t>
  </si>
  <si>
    <t>0.3962</t>
  </si>
  <si>
    <t>0.467</t>
  </si>
  <si>
    <t>0.5415</t>
  </si>
  <si>
    <t>0.5625</t>
  </si>
  <si>
    <t>0.566</t>
  </si>
  <si>
    <t>0.7343</t>
  </si>
  <si>
    <t>0.75</t>
  </si>
  <si>
    <t>0.7559</t>
  </si>
  <si>
    <t>0.8474</t>
  </si>
  <si>
    <t>0.8538</t>
  </si>
  <si>
    <t>0.8574</t>
  </si>
  <si>
    <t>0.8641</t>
  </si>
  <si>
    <t>1.0019</t>
  </si>
  <si>
    <t>1.0141</t>
  </si>
  <si>
    <t>1.1305</t>
  </si>
  <si>
    <t>1.15</t>
  </si>
  <si>
    <t>1.1887</t>
  </si>
  <si>
    <t>1.2288</t>
  </si>
  <si>
    <t>1.2484</t>
  </si>
  <si>
    <t>1.25</t>
  </si>
  <si>
    <t>1.2736</t>
  </si>
  <si>
    <t>1.3036</t>
  </si>
  <si>
    <t>1.3924</t>
  </si>
  <si>
    <t>1.4</t>
  </si>
  <si>
    <t>1.5214</t>
  </si>
  <si>
    <t>1.5484</t>
  </si>
  <si>
    <t>1.5515</t>
  </si>
  <si>
    <t>1.555</t>
  </si>
  <si>
    <t>1.6731</t>
  </si>
  <si>
    <t>1.6989</t>
  </si>
  <si>
    <t>1.71</t>
  </si>
  <si>
    <t>1.7172</t>
  </si>
  <si>
    <t>1.766</t>
  </si>
  <si>
    <t>1.83</t>
  </si>
  <si>
    <t>1.8324</t>
  </si>
  <si>
    <t>1.843</t>
  </si>
  <si>
    <t>1.9471</t>
  </si>
  <si>
    <t>1.9788</t>
  </si>
  <si>
    <t>1.9869</t>
  </si>
  <si>
    <t>1.9945</t>
  </si>
  <si>
    <t>1.995</t>
  </si>
  <si>
    <t>2</t>
  </si>
  <si>
    <t>2.0323</t>
  </si>
  <si>
    <t>2.0377</t>
  </si>
  <si>
    <t>2.0599</t>
  </si>
  <si>
    <t>2.1908</t>
  </si>
  <si>
    <t>2.21</t>
  </si>
  <si>
    <t>2.2515</t>
  </si>
  <si>
    <t>2.28</t>
  </si>
  <si>
    <t>2.3585</t>
  </si>
  <si>
    <t>2.3615</t>
  </si>
  <si>
    <t>2.3962</t>
  </si>
  <si>
    <t>2.4461</t>
  </si>
  <si>
    <t>2.5</t>
  </si>
  <si>
    <t>2.5076</t>
  </si>
  <si>
    <t>2.5622</t>
  </si>
  <si>
    <t>2.6006</t>
  </si>
  <si>
    <t>2.7108</t>
  </si>
  <si>
    <t>2.8302</t>
  </si>
  <si>
    <t>2.8452</t>
  </si>
  <si>
    <t>2.9235</t>
  </si>
  <si>
    <t>2.9605</t>
  </si>
  <si>
    <t>2.9677</t>
  </si>
  <si>
    <t>3</t>
  </si>
  <si>
    <t>3.0024</t>
  </si>
  <si>
    <t>3.0258</t>
  </si>
  <si>
    <t>3.0566</t>
  </si>
  <si>
    <t>3.0637</t>
  </si>
  <si>
    <t>3.1026</t>
  </si>
  <si>
    <t>3.1408</t>
  </si>
  <si>
    <t>3.2968</t>
  </si>
  <si>
    <t>3.3375</t>
  </si>
  <si>
    <t>3.401</t>
  </si>
  <si>
    <t>3.4188</t>
  </si>
  <si>
    <t>3.4339</t>
  </si>
  <si>
    <t>3.5576</t>
  </si>
  <si>
    <t>3.6581</t>
  </si>
  <si>
    <t>3.6708</t>
  </si>
  <si>
    <t>3.7152</t>
  </si>
  <si>
    <t>3.75</t>
  </si>
  <si>
    <t>3.7702</t>
  </si>
  <si>
    <t>3.805</t>
  </si>
  <si>
    <t>3.8704</t>
  </si>
  <si>
    <t>3.9116</t>
  </si>
  <si>
    <t>3.9176</t>
  </si>
  <si>
    <t>3.9622</t>
  </si>
  <si>
    <t>3.99</t>
  </si>
  <si>
    <t>4.0406</t>
  </si>
  <si>
    <t>4.0719</t>
  </si>
  <si>
    <t>4.08</t>
  </si>
  <si>
    <t>4.1698</t>
  </si>
  <si>
    <t>4.2421</t>
  </si>
  <si>
    <t>4.29</t>
  </si>
  <si>
    <t>4.38</t>
  </si>
  <si>
    <t>4.41</t>
  </si>
  <si>
    <t>4.4674</t>
  </si>
  <si>
    <t>4.4751</t>
  </si>
  <si>
    <t>4.4887</t>
  </si>
  <si>
    <t>4.5436</t>
  </si>
  <si>
    <t>4.8011</t>
  </si>
  <si>
    <t>4.803</t>
  </si>
  <si>
    <t>5</t>
  </si>
  <si>
    <t>5.0379</t>
  </si>
  <si>
    <t>5.102</t>
  </si>
  <si>
    <t>5.2692</t>
  </si>
  <si>
    <t>5.3733</t>
  </si>
  <si>
    <t>5.6433</t>
  </si>
  <si>
    <t>5.6494</t>
  </si>
  <si>
    <t>6</t>
  </si>
  <si>
    <t>6.0223</t>
  </si>
  <si>
    <t>6.1037</t>
  </si>
  <si>
    <t>6.243</t>
  </si>
  <si>
    <t>6.285</t>
  </si>
  <si>
    <t>6.3512</t>
  </si>
  <si>
    <t>6.38</t>
  </si>
  <si>
    <t>6.5121</t>
  </si>
  <si>
    <t>6.675</t>
  </si>
  <si>
    <t>6.74</t>
  </si>
  <si>
    <t>6.8248</t>
  </si>
  <si>
    <t>6.9254</t>
  </si>
  <si>
    <t>6.9503</t>
  </si>
  <si>
    <t>7.2271</t>
  </si>
  <si>
    <t>7.318</t>
  </si>
  <si>
    <t>7.3866</t>
  </si>
  <si>
    <t>7.3961</t>
  </si>
  <si>
    <t>7.6255</t>
  </si>
  <si>
    <t>7.6396</t>
  </si>
  <si>
    <t>8.2747</t>
  </si>
  <si>
    <t>8.3</t>
  </si>
  <si>
    <t>8.34</t>
  </si>
  <si>
    <t>8.4304</t>
  </si>
  <si>
    <t>8.5246</t>
  </si>
  <si>
    <t>8.595</t>
  </si>
  <si>
    <t>8.6112</t>
  </si>
  <si>
    <t>8.7793</t>
  </si>
  <si>
    <t>8.8719</t>
  </si>
  <si>
    <t>8.877</t>
  </si>
  <si>
    <t>9.1009</t>
  </si>
  <si>
    <t>9.15</t>
  </si>
  <si>
    <t>9.2453</t>
  </si>
  <si>
    <t>9.3944</t>
  </si>
  <si>
    <t>9.40375</t>
  </si>
  <si>
    <t>9.4247</t>
  </si>
  <si>
    <t>9.5609</t>
  </si>
  <si>
    <t>9.6447</t>
  </si>
  <si>
    <t>9.6528</t>
  </si>
  <si>
    <t>9.8157</t>
  </si>
  <si>
    <t>9.8305</t>
  </si>
  <si>
    <t>10</t>
  </si>
  <si>
    <t>10.006</t>
  </si>
  <si>
    <t>10.1161</t>
  </si>
  <si>
    <t>10.1641</t>
  </si>
  <si>
    <t>10.3349</t>
  </si>
  <si>
    <t>10.4</t>
  </si>
  <si>
    <t>10.6343</t>
  </si>
  <si>
    <t>10.9098</t>
  </si>
  <si>
    <t>10.9745</t>
  </si>
  <si>
    <t>11.3691</t>
  </si>
  <si>
    <t>11.4692</t>
  </si>
  <si>
    <t>11.4863</t>
  </si>
  <si>
    <t>11.5721</t>
  </si>
  <si>
    <t>11.83</t>
  </si>
  <si>
    <t>11.97</t>
  </si>
  <si>
    <t>11.9853</t>
  </si>
  <si>
    <t>12.0225</t>
  </si>
  <si>
    <t>12.0366</t>
  </si>
  <si>
    <t>12.3441</t>
  </si>
  <si>
    <t>12.3446</t>
  </si>
  <si>
    <t>12.539</t>
  </si>
  <si>
    <t>12.5718</t>
  </si>
  <si>
    <t>12.9058</t>
  </si>
  <si>
    <t>12.934</t>
  </si>
  <si>
    <t>13.3019</t>
  </si>
  <si>
    <t>13.474</t>
  </si>
  <si>
    <t>13.6676</t>
  </si>
  <si>
    <t>13.74</t>
  </si>
  <si>
    <t>14.093</t>
  </si>
  <si>
    <t>14.1481</t>
  </si>
  <si>
    <t>14.3311</t>
  </si>
  <si>
    <t>14.368</t>
  </si>
  <si>
    <t>14.4082</t>
  </si>
  <si>
    <t>14.5089</t>
  </si>
  <si>
    <t>14.56</t>
  </si>
  <si>
    <t>14.6221</t>
  </si>
  <si>
    <t>14.7166</t>
  </si>
  <si>
    <t>14.8189</t>
  </si>
  <si>
    <t>14.9</t>
  </si>
  <si>
    <t>15</t>
  </si>
  <si>
    <t>15.1876</t>
  </si>
  <si>
    <t>15.6991</t>
  </si>
  <si>
    <t>16</t>
  </si>
  <si>
    <t>16.2262</t>
  </si>
  <si>
    <t>16.2675</t>
  </si>
  <si>
    <t>16.32</t>
  </si>
  <si>
    <t>16.336</t>
  </si>
  <si>
    <t>16.5193</t>
  </si>
  <si>
    <t>16.582</t>
  </si>
  <si>
    <t>17</t>
  </si>
  <si>
    <t>17.027</t>
  </si>
  <si>
    <t>17.0425</t>
  </si>
  <si>
    <t>17.0475</t>
  </si>
  <si>
    <t>17.1927</t>
  </si>
  <si>
    <t>17.4287</t>
  </si>
  <si>
    <t>17.508</t>
  </si>
  <si>
    <t>17.7441</t>
  </si>
  <si>
    <t>17.7868</t>
  </si>
  <si>
    <t>18.255</t>
  </si>
  <si>
    <t>18.328</t>
  </si>
  <si>
    <t>18.3706</t>
  </si>
  <si>
    <t>18.5</t>
  </si>
  <si>
    <t>18.54</t>
  </si>
  <si>
    <t>18.63</t>
  </si>
  <si>
    <t>18.7</t>
  </si>
  <si>
    <t>18.8348</t>
  </si>
  <si>
    <t>18.8793</t>
  </si>
  <si>
    <t>19.37</t>
  </si>
  <si>
    <t>19.626</t>
  </si>
  <si>
    <t>19.7633</t>
  </si>
  <si>
    <t>19.9724</t>
  </si>
  <si>
    <t>20</t>
  </si>
  <si>
    <t>20.531</t>
  </si>
  <si>
    <t>21.0039</t>
  </si>
  <si>
    <t>21.5165</t>
  </si>
  <si>
    <t>21.5892</t>
  </si>
  <si>
    <t>21.7696</t>
  </si>
  <si>
    <t>21.89</t>
  </si>
  <si>
    <t>22.1471</t>
  </si>
  <si>
    <t>22.1957</t>
  </si>
  <si>
    <t>22.41</t>
  </si>
  <si>
    <t>22.5</t>
  </si>
  <si>
    <t>22.8055</t>
  </si>
  <si>
    <t>22.9</t>
  </si>
  <si>
    <t>23.2115</t>
  </si>
  <si>
    <t>24</t>
  </si>
  <si>
    <t>24.2452</t>
  </si>
  <si>
    <t>25</t>
  </si>
  <si>
    <t>25.7759</t>
  </si>
  <si>
    <t>25.9841</t>
  </si>
  <si>
    <t>26.5282</t>
  </si>
  <si>
    <t>26.8154</t>
  </si>
  <si>
    <t>26.8163</t>
  </si>
  <si>
    <t>27.3263</t>
  </si>
  <si>
    <t>27.3899</t>
  </si>
  <si>
    <t>27.504</t>
  </si>
  <si>
    <t>27.754</t>
  </si>
  <si>
    <t>28.2726</t>
  </si>
  <si>
    <t>28.2964</t>
  </si>
  <si>
    <t>28.9162</t>
  </si>
  <si>
    <t>29.1154</t>
  </si>
  <si>
    <t>30</t>
  </si>
  <si>
    <t>31.0881</t>
  </si>
  <si>
    <t>32.0058</t>
  </si>
  <si>
    <t>32.2503</t>
  </si>
  <si>
    <t>32.4172</t>
  </si>
  <si>
    <t>32.578</t>
  </si>
  <si>
    <t>33.2912</t>
  </si>
  <si>
    <t>34.0467</t>
  </si>
  <si>
    <t>34.3105</t>
  </si>
  <si>
    <t>35.0933</t>
  </si>
  <si>
    <t>35.368</t>
  </si>
  <si>
    <t>35.59</t>
  </si>
  <si>
    <t>35.98</t>
  </si>
  <si>
    <t>36</t>
  </si>
  <si>
    <t>36.5729</t>
  </si>
  <si>
    <t>37.3653</t>
  </si>
  <si>
    <t>37.6409</t>
  </si>
  <si>
    <t>38.058</t>
  </si>
  <si>
    <t>39.31</t>
  </si>
  <si>
    <t>39.5752</t>
  </si>
  <si>
    <t>43.4946</t>
  </si>
  <si>
    <t>43.5066</t>
  </si>
  <si>
    <t>44.194</t>
  </si>
  <si>
    <t>44.688</t>
  </si>
  <si>
    <t>45.4779</t>
  </si>
  <si>
    <t>46.9681</t>
  </si>
  <si>
    <t>49.4088</t>
  </si>
  <si>
    <t>50</t>
  </si>
  <si>
    <t>52.9354</t>
  </si>
  <si>
    <t>55.3264</t>
  </si>
  <si>
    <t>55.71</t>
  </si>
  <si>
    <t>56</t>
  </si>
  <si>
    <t>57.726</t>
  </si>
  <si>
    <t>59.3398</t>
  </si>
  <si>
    <t>59.9186</t>
  </si>
  <si>
    <t>60</t>
  </si>
  <si>
    <t>61.81</t>
  </si>
  <si>
    <t>63.6121</t>
  </si>
  <si>
    <t>64.1113</t>
  </si>
  <si>
    <t>65.6004</t>
  </si>
  <si>
    <t>66.0218</t>
  </si>
  <si>
    <t>68.8384</t>
  </si>
  <si>
    <t>70.1761</t>
  </si>
  <si>
    <t>73.7931</t>
  </si>
  <si>
    <t>77.2708</t>
  </si>
  <si>
    <t>78.2392</t>
  </si>
  <si>
    <t>79.2403</t>
  </si>
  <si>
    <t>83.4733</t>
  </si>
  <si>
    <t>84.29</t>
  </si>
  <si>
    <t>89.91</t>
  </si>
  <si>
    <t>90</t>
  </si>
  <si>
    <t>90.5197</t>
  </si>
  <si>
    <t>92.0025</t>
  </si>
  <si>
    <t>94.3219</t>
  </si>
  <si>
    <t>94.4</t>
  </si>
  <si>
    <t>96.356</t>
  </si>
  <si>
    <t>96.7623</t>
  </si>
  <si>
    <t>98.3666</t>
  </si>
  <si>
    <t>100</t>
  </si>
  <si>
    <t>101.7239</t>
  </si>
  <si>
    <t>101.974</t>
  </si>
  <si>
    <t>105.08</t>
  </si>
  <si>
    <t>107</t>
  </si>
  <si>
    <t>107.8075</t>
  </si>
  <si>
    <t>109.5549</t>
  </si>
  <si>
    <t>115.2128</t>
  </si>
  <si>
    <t>116</t>
  </si>
  <si>
    <t>117.1649</t>
  </si>
  <si>
    <t>122.8044</t>
  </si>
  <si>
    <t>123.657</t>
  </si>
  <si>
    <t>125.8276</t>
  </si>
  <si>
    <t>126.35</t>
  </si>
  <si>
    <t>130.0866</t>
  </si>
  <si>
    <t>131.4737</t>
  </si>
  <si>
    <t>133.1205</t>
  </si>
  <si>
    <t>137.4469</t>
  </si>
  <si>
    <t>150</t>
  </si>
  <si>
    <t>155.3215</t>
  </si>
  <si>
    <t>156.6432</t>
  </si>
  <si>
    <t>163.3873</t>
  </si>
  <si>
    <t>163.944</t>
  </si>
  <si>
    <t>171.6196</t>
  </si>
  <si>
    <t>178.2609</t>
  </si>
  <si>
    <t>180</t>
  </si>
  <si>
    <t>180.36</t>
  </si>
  <si>
    <t>186.709</t>
  </si>
  <si>
    <t>193.217</t>
  </si>
  <si>
    <t>197.03</t>
  </si>
  <si>
    <t>200</t>
  </si>
  <si>
    <t>218.725</t>
  </si>
  <si>
    <t>232.4278</t>
  </si>
  <si>
    <t>234.6636</t>
  </si>
  <si>
    <t>242.476</t>
  </si>
  <si>
    <t>258.0849</t>
  </si>
  <si>
    <t>277.1247</t>
  </si>
  <si>
    <t>280.7393</t>
  </si>
  <si>
    <t>282.3276</t>
  </si>
  <si>
    <t>297.339</t>
  </si>
  <si>
    <t>300</t>
  </si>
  <si>
    <t>317.0502</t>
  </si>
  <si>
    <t>335.8244</t>
  </si>
  <si>
    <t>440</t>
  </si>
  <si>
    <t>500</t>
  </si>
  <si>
    <t>512.6095</t>
  </si>
  <si>
    <t>650.6605</t>
  </si>
  <si>
    <t>782</t>
  </si>
  <si>
    <t>804</t>
  </si>
  <si>
    <t>1000</t>
  </si>
  <si>
    <t>1831.9172</t>
  </si>
  <si>
    <t>1907.5515</t>
  </si>
  <si>
    <t>36291.71625</t>
  </si>
  <si>
    <t>36291.7163</t>
  </si>
  <si>
    <t>108875.1488</t>
  </si>
  <si>
    <t>坪山区工业和信息化局2019年循环经济与节能减排专项资金审核不通过名单</t>
  </si>
</sst>
</file>

<file path=xl/styles.xml><?xml version="1.0" encoding="utf-8"?>
<styleSheet xmlns="http://schemas.openxmlformats.org/spreadsheetml/2006/main">
  <numFmts count="7">
    <numFmt numFmtId="176" formatCode="_ * #,##0.0000_ ;_ * \-#,##0.0000_ ;_ * &quot;-&quot;????_ ;_ @_ "/>
    <numFmt numFmtId="177" formatCode="_ * #,##0.0000_ ;_ * \-#,##0.0000_ ;_ * &quot;-&quot;??.00_ ;_ @_ "/>
    <numFmt numFmtId="178" formatCode="[$-F800]dddd\,\ mmmm\ dd\,\ yyyy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7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20"/>
      <color theme="1"/>
      <name val="宋体"/>
      <charset val="134"/>
      <scheme val="minor"/>
    </font>
    <font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theme="1"/>
      <name val="Arial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76805932798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79857783745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64">
    <xf numFmtId="0" fontId="0" fillId="0" borderId="0">
      <alignment vertical="center"/>
    </xf>
    <xf numFmtId="43" fontId="17" fillId="0" borderId="0" applyFont="0" applyFill="0" applyBorder="0" applyAlignment="0" applyProtection="0"/>
    <xf numFmtId="42" fontId="2" fillId="0" borderId="0" applyFont="0" applyFill="0" applyBorder="0" applyAlignment="0" applyProtection="0">
      <alignment vertical="center"/>
    </xf>
    <xf numFmtId="178" fontId="2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178" fontId="2" fillId="0" borderId="0"/>
    <xf numFmtId="0" fontId="2" fillId="0" borderId="0">
      <alignment vertical="center"/>
    </xf>
    <xf numFmtId="0" fontId="2" fillId="0" borderId="0">
      <alignment vertical="center"/>
    </xf>
    <xf numFmtId="44" fontId="2" fillId="0" borderId="0" applyFont="0" applyFill="0" applyBorder="0" applyAlignment="0" applyProtection="0">
      <alignment vertical="center"/>
    </xf>
    <xf numFmtId="178" fontId="2" fillId="0" borderId="0"/>
    <xf numFmtId="0" fontId="24" fillId="16" borderId="7" applyNumberFormat="0" applyAlignment="0" applyProtection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2" fillId="0" borderId="0">
      <alignment vertical="center"/>
    </xf>
    <xf numFmtId="43" fontId="17" fillId="0" borderId="0" applyFont="0" applyFill="0" applyBorder="0" applyAlignment="0" applyProtection="0"/>
    <xf numFmtId="0" fontId="20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178" fontId="2" fillId="0" borderId="0">
      <alignment vertical="center"/>
    </xf>
    <xf numFmtId="0" fontId="2" fillId="22" borderId="10" applyNumberFormat="0" applyFont="0" applyAlignment="0" applyProtection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0" fillId="21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178" fontId="2" fillId="0" borderId="0"/>
    <xf numFmtId="0" fontId="3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178" fontId="2" fillId="0" borderId="0">
      <alignment vertical="center"/>
    </xf>
    <xf numFmtId="0" fontId="25" fillId="12" borderId="8" applyNumberFormat="0" applyAlignment="0" applyProtection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3" fillId="12" borderId="7" applyNumberFormat="0" applyAlignment="0" applyProtection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8" fillId="28" borderId="11" applyNumberFormat="0" applyAlignment="0" applyProtection="0">
      <alignment vertical="center"/>
    </xf>
    <xf numFmtId="178" fontId="2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178" fontId="27" fillId="0" borderId="0">
      <alignment vertical="center"/>
    </xf>
    <xf numFmtId="42" fontId="17" fillId="0" borderId="0" applyFont="0" applyFill="0" applyBorder="0" applyAlignment="0" applyProtection="0"/>
    <xf numFmtId="0" fontId="16" fillId="0" borderId="4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178" fontId="2" fillId="0" borderId="0"/>
    <xf numFmtId="178" fontId="2" fillId="0" borderId="0">
      <alignment vertical="center"/>
    </xf>
    <xf numFmtId="178" fontId="2" fillId="0" borderId="0">
      <alignment vertical="center"/>
    </xf>
    <xf numFmtId="43" fontId="17" fillId="0" borderId="0" applyFont="0" applyFill="0" applyBorder="0" applyAlignment="0" applyProtection="0"/>
    <xf numFmtId="0" fontId="34" fillId="3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178" fontId="2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178" fontId="2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178" fontId="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/>
    <xf numFmtId="178" fontId="2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0" fillId="36" borderId="0" applyNumberFormat="0" applyBorder="0" applyAlignment="0" applyProtection="0">
      <alignment vertical="center"/>
    </xf>
    <xf numFmtId="178" fontId="2" fillId="0" borderId="0"/>
    <xf numFmtId="41" fontId="17" fillId="0" borderId="0" applyFont="0" applyFill="0" applyBorder="0" applyAlignment="0" applyProtection="0"/>
    <xf numFmtId="178" fontId="2" fillId="0" borderId="0">
      <alignment vertical="center"/>
    </xf>
    <xf numFmtId="178" fontId="2" fillId="18" borderId="0" applyNumberFormat="0" applyBorder="0" applyAlignment="0" applyProtection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14" borderId="0" applyNumberFormat="0" applyBorder="0" applyAlignment="0" applyProtection="0">
      <alignment vertical="center"/>
    </xf>
    <xf numFmtId="178" fontId="2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" fillId="0" borderId="0">
      <alignment vertical="center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8" fontId="2" fillId="0" borderId="0">
      <alignment vertical="center"/>
    </xf>
    <xf numFmtId="178" fontId="2" fillId="0" borderId="0">
      <alignment vertical="center"/>
    </xf>
    <xf numFmtId="43" fontId="17" fillId="0" borderId="0" applyFont="0" applyFill="0" applyBorder="0" applyAlignment="0" applyProtection="0"/>
    <xf numFmtId="0" fontId="2" fillId="0" borderId="0">
      <alignment vertical="center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43" fontId="17" fillId="0" borderId="0" applyFont="0" applyFill="0" applyBorder="0" applyAlignment="0" applyProtection="0"/>
    <xf numFmtId="178" fontId="2" fillId="0" borderId="0">
      <alignment vertical="center"/>
    </xf>
    <xf numFmtId="43" fontId="17" fillId="0" borderId="0" applyFont="0" applyFill="0" applyBorder="0" applyAlignment="0" applyProtection="0"/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43" fontId="17" fillId="0" borderId="0" applyFont="0" applyFill="0" applyBorder="0" applyAlignment="0" applyProtection="0"/>
    <xf numFmtId="178" fontId="2" fillId="0" borderId="0">
      <alignment vertical="center"/>
    </xf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8" fontId="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2" fillId="0" borderId="0"/>
    <xf numFmtId="178" fontId="2" fillId="0" borderId="0">
      <alignment vertical="center"/>
    </xf>
    <xf numFmtId="178" fontId="2" fillId="0" borderId="0">
      <alignment vertical="center"/>
    </xf>
    <xf numFmtId="0" fontId="2" fillId="0" borderId="0"/>
    <xf numFmtId="178" fontId="2" fillId="0" borderId="0">
      <alignment vertical="center"/>
    </xf>
    <xf numFmtId="178" fontId="2" fillId="0" borderId="0"/>
    <xf numFmtId="0" fontId="2" fillId="0" borderId="0"/>
    <xf numFmtId="0" fontId="2" fillId="0" borderId="0">
      <alignment vertical="center"/>
    </xf>
    <xf numFmtId="0" fontId="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178" fontId="2" fillId="0" borderId="0"/>
    <xf numFmtId="0" fontId="2" fillId="0" borderId="0">
      <alignment vertical="center"/>
    </xf>
    <xf numFmtId="178" fontId="2" fillId="0" borderId="0">
      <alignment vertical="center"/>
    </xf>
    <xf numFmtId="178" fontId="2" fillId="0" borderId="0"/>
    <xf numFmtId="0" fontId="2" fillId="0" borderId="0"/>
    <xf numFmtId="178" fontId="2" fillId="0" borderId="0"/>
    <xf numFmtId="178" fontId="2" fillId="0" borderId="0"/>
    <xf numFmtId="178" fontId="35" fillId="0" borderId="0">
      <alignment vertical="center"/>
    </xf>
    <xf numFmtId="178" fontId="35" fillId="0" borderId="0">
      <alignment vertical="center"/>
    </xf>
    <xf numFmtId="9" fontId="17" fillId="0" borderId="0" applyFont="0" applyFill="0" applyBorder="0" applyAlignment="0" applyProtection="0"/>
    <xf numFmtId="178" fontId="2" fillId="0" borderId="0">
      <alignment vertical="center"/>
    </xf>
    <xf numFmtId="9" fontId="12" fillId="0" borderId="0" applyFont="0" applyFill="0" applyBorder="0" applyAlignment="0" applyProtection="0"/>
    <xf numFmtId="178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178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7" fillId="0" borderId="0">
      <alignment vertical="center"/>
    </xf>
    <xf numFmtId="178" fontId="2" fillId="0" borderId="0">
      <alignment vertical="center"/>
    </xf>
    <xf numFmtId="178" fontId="27" fillId="0" borderId="0">
      <alignment vertical="center"/>
    </xf>
    <xf numFmtId="178" fontId="2" fillId="0" borderId="0">
      <alignment vertical="center"/>
    </xf>
    <xf numFmtId="0" fontId="2" fillId="0" borderId="0"/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/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/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/>
    <xf numFmtId="0" fontId="2" fillId="0" borderId="0">
      <alignment vertical="center"/>
    </xf>
    <xf numFmtId="0" fontId="2" fillId="0" borderId="0">
      <alignment vertical="center"/>
    </xf>
    <xf numFmtId="178" fontId="2" fillId="0" borderId="0"/>
    <xf numFmtId="178" fontId="2" fillId="0" borderId="0"/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/>
    <xf numFmtId="178" fontId="2" fillId="0" borderId="0">
      <alignment vertical="center"/>
    </xf>
    <xf numFmtId="178" fontId="2" fillId="0" borderId="0">
      <alignment vertical="center"/>
    </xf>
    <xf numFmtId="178" fontId="2" fillId="0" borderId="0"/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/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/>
    <xf numFmtId="0" fontId="2" fillId="0" borderId="0">
      <alignment vertical="center"/>
    </xf>
    <xf numFmtId="0" fontId="2" fillId="0" borderId="0">
      <alignment vertical="center"/>
    </xf>
    <xf numFmtId="178" fontId="2" fillId="0" borderId="0"/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/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/>
    <xf numFmtId="178" fontId="2" fillId="0" borderId="0">
      <alignment vertical="center"/>
    </xf>
    <xf numFmtId="178" fontId="2" fillId="0" borderId="0"/>
    <xf numFmtId="0" fontId="2" fillId="0" borderId="0">
      <alignment vertical="center"/>
    </xf>
    <xf numFmtId="178" fontId="2" fillId="0" borderId="0"/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/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/>
    <xf numFmtId="0" fontId="2" fillId="0" borderId="0">
      <alignment vertical="center"/>
    </xf>
    <xf numFmtId="0" fontId="2" fillId="0" borderId="0">
      <alignment vertical="center"/>
    </xf>
    <xf numFmtId="178" fontId="2" fillId="0" borderId="0"/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/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/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/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/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/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/>
    <xf numFmtId="178" fontId="2" fillId="0" borderId="0">
      <alignment vertical="center"/>
    </xf>
    <xf numFmtId="0" fontId="2" fillId="0" borderId="0"/>
    <xf numFmtId="0" fontId="2" fillId="0" borderId="0"/>
    <xf numFmtId="178" fontId="2" fillId="0" borderId="0">
      <alignment vertical="center"/>
    </xf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7" fillId="0" borderId="0">
      <alignment vertical="center"/>
    </xf>
    <xf numFmtId="178" fontId="2" fillId="0" borderId="0"/>
    <xf numFmtId="178" fontId="2" fillId="0" borderId="0">
      <alignment vertical="center"/>
    </xf>
    <xf numFmtId="178" fontId="2" fillId="0" borderId="0"/>
    <xf numFmtId="178" fontId="2" fillId="0" borderId="0">
      <alignment vertical="center"/>
    </xf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/>
    <xf numFmtId="178" fontId="2" fillId="0" borderId="0"/>
    <xf numFmtId="178" fontId="2" fillId="0" borderId="0"/>
    <xf numFmtId="178" fontId="2" fillId="0" borderId="0">
      <alignment vertical="center"/>
    </xf>
    <xf numFmtId="178" fontId="2" fillId="0" borderId="0"/>
    <xf numFmtId="178" fontId="2" fillId="0" borderId="0">
      <alignment vertical="center"/>
    </xf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>
      <alignment vertical="center"/>
    </xf>
    <xf numFmtId="178" fontId="2" fillId="0" borderId="0"/>
    <xf numFmtId="178" fontId="2" fillId="0" borderId="0">
      <alignment vertical="center"/>
    </xf>
    <xf numFmtId="178" fontId="2" fillId="0" borderId="0"/>
    <xf numFmtId="178" fontId="2" fillId="0" borderId="0"/>
    <xf numFmtId="178" fontId="2" fillId="0" borderId="0"/>
    <xf numFmtId="178" fontId="27" fillId="0" borderId="0">
      <alignment vertical="center"/>
    </xf>
    <xf numFmtId="178" fontId="2" fillId="0" borderId="0"/>
    <xf numFmtId="178" fontId="2" fillId="0" borderId="0"/>
    <xf numFmtId="178" fontId="27" fillId="0" borderId="0">
      <alignment vertical="center"/>
    </xf>
    <xf numFmtId="178" fontId="2" fillId="0" borderId="0"/>
    <xf numFmtId="178" fontId="2" fillId="0" borderId="0"/>
    <xf numFmtId="0" fontId="2" fillId="0" borderId="0">
      <alignment vertical="center"/>
    </xf>
    <xf numFmtId="0" fontId="2" fillId="0" borderId="0">
      <alignment vertical="center"/>
    </xf>
    <xf numFmtId="178" fontId="2" fillId="0" borderId="0"/>
    <xf numFmtId="178" fontId="2" fillId="0" borderId="0">
      <alignment vertical="center"/>
    </xf>
    <xf numFmtId="0" fontId="2" fillId="0" borderId="0"/>
    <xf numFmtId="178" fontId="2" fillId="0" borderId="0"/>
    <xf numFmtId="0" fontId="2" fillId="0" borderId="0"/>
    <xf numFmtId="178" fontId="2" fillId="0" borderId="0"/>
    <xf numFmtId="178" fontId="2" fillId="0" borderId="0">
      <alignment vertical="center"/>
    </xf>
    <xf numFmtId="178" fontId="2" fillId="0" borderId="0">
      <alignment vertical="center"/>
    </xf>
    <xf numFmtId="178" fontId="2" fillId="0" borderId="0"/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/>
    <xf numFmtId="178" fontId="2" fillId="0" borderId="0"/>
    <xf numFmtId="178" fontId="2" fillId="0" borderId="0">
      <alignment vertical="center"/>
    </xf>
    <xf numFmtId="178" fontId="2" fillId="0" borderId="0"/>
    <xf numFmtId="178" fontId="2" fillId="0" borderId="0"/>
    <xf numFmtId="178" fontId="2" fillId="0" borderId="0"/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/>
    <xf numFmtId="178" fontId="2" fillId="0" borderId="0"/>
    <xf numFmtId="178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2" fillId="0" borderId="0"/>
    <xf numFmtId="178" fontId="2" fillId="0" borderId="0"/>
    <xf numFmtId="0" fontId="2" fillId="0" borderId="0">
      <alignment vertical="center"/>
    </xf>
    <xf numFmtId="178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>
      <alignment vertical="center"/>
    </xf>
    <xf numFmtId="178" fontId="2" fillId="0" borderId="0">
      <alignment vertical="center"/>
    </xf>
    <xf numFmtId="0" fontId="2" fillId="0" borderId="0"/>
    <xf numFmtId="178" fontId="2" fillId="0" borderId="0"/>
    <xf numFmtId="178" fontId="2" fillId="0" borderId="0"/>
    <xf numFmtId="0" fontId="2" fillId="0" borderId="0"/>
    <xf numFmtId="178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178" fontId="2" fillId="0" borderId="0"/>
    <xf numFmtId="178" fontId="2" fillId="0" borderId="0">
      <alignment vertical="center"/>
    </xf>
    <xf numFmtId="178" fontId="2" fillId="0" borderId="0"/>
    <xf numFmtId="178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/>
    <xf numFmtId="178" fontId="2" fillId="0" borderId="0">
      <alignment vertical="center"/>
    </xf>
    <xf numFmtId="178" fontId="2" fillId="0" borderId="0">
      <alignment vertical="center"/>
    </xf>
    <xf numFmtId="178" fontId="2" fillId="0" borderId="0"/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/>
    <xf numFmtId="0" fontId="2" fillId="0" borderId="0"/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36" fillId="0" borderId="0" applyNumberFormat="0" applyFill="0" applyBorder="0" applyAlignment="0" applyProtection="0">
      <alignment vertical="center"/>
    </xf>
    <xf numFmtId="178" fontId="36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1" xfId="0" applyNumberFormat="1" applyFont="1" applyFill="1" applyBorder="1" applyAlignment="1">
      <alignment horizontal="right" vertical="center" wrapText="1"/>
    </xf>
    <xf numFmtId="0" fontId="0" fillId="0" borderId="1" xfId="0" applyNumberFormat="1" applyFont="1" applyBorder="1" applyAlignment="1">
      <alignment horizontal="right" vertical="center"/>
    </xf>
    <xf numFmtId="0" fontId="0" fillId="0" borderId="1" xfId="0" applyNumberFormat="1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0" fillId="0" borderId="1" xfId="19" applyNumberFormat="1" applyFont="1" applyFill="1" applyBorder="1" applyAlignment="1">
      <alignment horizontal="right" vertical="center" wrapText="1"/>
    </xf>
    <xf numFmtId="0" fontId="1" fillId="0" borderId="1" xfId="195" applyNumberFormat="1" applyFont="1" applyBorder="1" applyAlignment="1">
      <alignment horizontal="right" vertical="center"/>
    </xf>
    <xf numFmtId="0" fontId="0" fillId="0" borderId="1" xfId="665" applyNumberFormat="1" applyFont="1" applyFill="1" applyBorder="1" applyAlignment="1">
      <alignment horizontal="right" vertical="center"/>
    </xf>
    <xf numFmtId="0" fontId="0" fillId="0" borderId="1" xfId="665" applyNumberFormat="1" applyFont="1" applyFill="1" applyBorder="1" applyAlignment="1">
      <alignment horizontal="right" vertical="center" wrapText="1"/>
    </xf>
    <xf numFmtId="0" fontId="0" fillId="0" borderId="1" xfId="665" applyNumberFormat="1" applyFont="1" applyBorder="1" applyAlignment="1">
      <alignment horizontal="right" vertical="center" wrapText="1"/>
    </xf>
    <xf numFmtId="0" fontId="0" fillId="2" borderId="1" xfId="665" applyNumberFormat="1" applyFont="1" applyFill="1" applyBorder="1" applyAlignment="1">
      <alignment horizontal="right" vertical="center" wrapText="1"/>
    </xf>
    <xf numFmtId="0" fontId="0" fillId="0" borderId="2" xfId="665" applyNumberFormat="1" applyFont="1" applyBorder="1" applyAlignment="1">
      <alignment horizontal="right" vertical="center" wrapText="1"/>
    </xf>
    <xf numFmtId="0" fontId="0" fillId="0" borderId="3" xfId="665" applyNumberFormat="1" applyFont="1" applyBorder="1" applyAlignment="1">
      <alignment horizontal="right" vertical="center" wrapText="1"/>
    </xf>
    <xf numFmtId="0" fontId="0" fillId="0" borderId="1" xfId="19" applyNumberFormat="1" applyFont="1" applyBorder="1" applyAlignment="1">
      <alignment horizontal="right" vertical="center" wrapText="1"/>
    </xf>
    <xf numFmtId="0" fontId="0" fillId="0" borderId="1" xfId="19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>
      <alignment horizontal="right" vertical="center" wrapText="1"/>
    </xf>
    <xf numFmtId="0" fontId="0" fillId="0" borderId="3" xfId="0" applyNumberFormat="1" applyFont="1" applyFill="1" applyBorder="1" applyAlignment="1">
      <alignment horizontal="right" vertical="center" wrapText="1"/>
    </xf>
    <xf numFmtId="0" fontId="0" fillId="0" borderId="1" xfId="19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1" xfId="19" applyNumberFormat="1" applyFont="1" applyFill="1" applyBorder="1" applyAlignment="1">
      <alignment horizontal="right" vertical="center"/>
    </xf>
    <xf numFmtId="0" fontId="1" fillId="0" borderId="1" xfId="195" applyNumberFormat="1" applyFont="1" applyFill="1" applyBorder="1" applyAlignment="1">
      <alignment horizontal="right" vertical="center"/>
    </xf>
    <xf numFmtId="0" fontId="0" fillId="0" borderId="1" xfId="199" applyNumberFormat="1" applyFont="1" applyFill="1" applyBorder="1" applyAlignment="1">
      <alignment horizontal="right" vertical="center"/>
    </xf>
    <xf numFmtId="0" fontId="0" fillId="0" borderId="1" xfId="199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0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176" fontId="0" fillId="3" borderId="0" xfId="19" applyNumberFormat="1" applyFont="1" applyFill="1" applyAlignment="1">
      <alignment vertical="center"/>
    </xf>
    <xf numFmtId="177" fontId="0" fillId="3" borderId="0" xfId="19" applyNumberFormat="1" applyFont="1" applyFill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Continuous" vertical="center"/>
    </xf>
    <xf numFmtId="178" fontId="6" fillId="0" borderId="0" xfId="0" applyNumberFormat="1" applyFont="1" applyFill="1" applyBorder="1" applyAlignment="1">
      <alignment horizontal="centerContinuous" vertical="center"/>
    </xf>
    <xf numFmtId="178" fontId="7" fillId="0" borderId="0" xfId="0" applyNumberFormat="1" applyFont="1" applyFill="1" applyBorder="1" applyAlignment="1">
      <alignment horizontal="centerContinuous" vertical="center"/>
    </xf>
    <xf numFmtId="178" fontId="6" fillId="0" borderId="0" xfId="0" applyNumberFormat="1" applyFont="1" applyFill="1" applyBorder="1" applyAlignment="1">
      <alignment horizontal="centerContinuous" vertical="center" wrapText="1"/>
    </xf>
    <xf numFmtId="176" fontId="6" fillId="0" borderId="0" xfId="0" applyNumberFormat="1" applyFont="1" applyFill="1" applyBorder="1" applyAlignment="1">
      <alignment horizontal="centerContinuous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3" borderId="1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/>
    </xf>
    <xf numFmtId="0" fontId="12" fillId="0" borderId="1" xfId="361" applyNumberFormat="1" applyFont="1" applyFill="1" applyBorder="1" applyAlignment="1">
      <alignment horizontal="center" vertical="center" wrapText="1"/>
    </xf>
    <xf numFmtId="0" fontId="12" fillId="0" borderId="1" xfId="361" applyNumberFormat="1" applyFont="1" applyFill="1" applyBorder="1" applyAlignment="1">
      <alignment horizontal="left" vertical="center" wrapText="1"/>
    </xf>
    <xf numFmtId="0" fontId="13" fillId="0" borderId="1" xfId="13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77" fontId="12" fillId="0" borderId="1" xfId="1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177" fontId="1" fillId="0" borderId="1" xfId="19" applyNumberFormat="1" applyFont="1" applyFill="1" applyBorder="1" applyAlignment="1">
      <alignment horizontal="center" vertical="center" wrapText="1"/>
    </xf>
    <xf numFmtId="178" fontId="12" fillId="0" borderId="1" xfId="361" applyNumberFormat="1" applyFont="1" applyFill="1" applyBorder="1" applyAlignment="1">
      <alignment horizontal="center"/>
    </xf>
    <xf numFmtId="0" fontId="0" fillId="0" borderId="1" xfId="665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19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177" fontId="1" fillId="0" borderId="1" xfId="19" applyNumberFormat="1" applyFont="1" applyFill="1" applyBorder="1" applyAlignment="1">
      <alignment horizontal="left" vertical="center" wrapText="1"/>
    </xf>
    <xf numFmtId="177" fontId="12" fillId="0" borderId="1" xfId="19" applyNumberFormat="1" applyFont="1" applyFill="1" applyBorder="1" applyAlignment="1" applyProtection="1">
      <alignment vertical="center" wrapText="1"/>
    </xf>
    <xf numFmtId="177" fontId="12" fillId="0" borderId="1" xfId="19" applyNumberFormat="1" applyFont="1" applyFill="1" applyBorder="1" applyAlignment="1">
      <alignment horizontal="center" vertical="center" wrapText="1"/>
    </xf>
    <xf numFmtId="178" fontId="12" fillId="0" borderId="1" xfId="361" applyNumberFormat="1" applyFont="1" applyFill="1" applyBorder="1" applyAlignment="1">
      <alignment horizontal="center" vertical="center"/>
    </xf>
    <xf numFmtId="177" fontId="12" fillId="0" borderId="1" xfId="19" applyNumberFormat="1" applyFont="1" applyFill="1" applyBorder="1" applyAlignment="1" applyProtection="1">
      <alignment horizontal="left" vertical="center" wrapText="1"/>
    </xf>
    <xf numFmtId="177" fontId="12" fillId="0" borderId="1" xfId="19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9" fontId="13" fillId="0" borderId="1" xfId="139" applyNumberFormat="1" applyFont="1" applyFill="1" applyBorder="1" applyAlignment="1">
      <alignment horizontal="center" vertical="center" wrapText="1"/>
    </xf>
    <xf numFmtId="176" fontId="0" fillId="0" borderId="1" xfId="19" applyNumberFormat="1" applyFont="1" applyFill="1" applyBorder="1" applyAlignment="1">
      <alignment horizontal="center" vertical="center"/>
    </xf>
  </cellXfs>
  <cellStyles count="864">
    <cellStyle name="常规" xfId="0" builtinId="0"/>
    <cellStyle name="Comma 16" xfId="1"/>
    <cellStyle name="货币[0]" xfId="2" builtinId="7"/>
    <cellStyle name="20% - 强调文字颜色 1 2" xfId="3"/>
    <cellStyle name="20% - 强调文字颜色 3" xfId="4" builtinId="38"/>
    <cellStyle name="Normal 3 2 2" xfId="5"/>
    <cellStyle name="常规 44" xfId="6"/>
    <cellStyle name="常规 39" xfId="7"/>
    <cellStyle name="货币" xfId="8" builtinId="4"/>
    <cellStyle name="常规 2 2 4" xfId="9"/>
    <cellStyle name="输入" xfId="10" builtinId="20"/>
    <cellStyle name="常规 15 4 2" xfId="11"/>
    <cellStyle name="常规 20 4 2" xfId="12"/>
    <cellStyle name="常规 3 4 3" xfId="13"/>
    <cellStyle name="千位分隔[0]" xfId="14" builtinId="6"/>
    <cellStyle name="常规 31 2" xfId="15"/>
    <cellStyle name="常规 26 2" xfId="16"/>
    <cellStyle name="40% - 强调文字颜色 3" xfId="17" builtinId="39"/>
    <cellStyle name="差" xfId="18" builtinId="27"/>
    <cellStyle name="千位分隔" xfId="19" builtinId="3"/>
    <cellStyle name="常规 11 4 2" xfId="20"/>
    <cellStyle name="Comma 3" xfId="21"/>
    <cellStyle name="60% - 强调文字颜色 3" xfId="22" builtinId="40"/>
    <cellStyle name="常规 12 2 3" xfId="23"/>
    <cellStyle name="超链接" xfId="24" builtinId="8"/>
    <cellStyle name="百分比" xfId="25" builtinId="5"/>
    <cellStyle name="常规 2 7 3" xfId="26"/>
    <cellStyle name="常规 10 2 2 3" xfId="27"/>
    <cellStyle name="已访问的超链接" xfId="28" builtinId="9"/>
    <cellStyle name="常规 14 3 2" xfId="29"/>
    <cellStyle name="注释" xfId="30" builtinId="10"/>
    <cellStyle name="常规 16 4 2 2" xfId="31"/>
    <cellStyle name="常规 12 2 2" xfId="32"/>
    <cellStyle name="60% - 强调文字颜色 2" xfId="33" builtinId="36"/>
    <cellStyle name="Comma 2" xfId="34"/>
    <cellStyle name="标题 4" xfId="35" builtinId="19"/>
    <cellStyle name="警告文本" xfId="36" builtinId="11"/>
    <cellStyle name="常规 6 5" xfId="37"/>
    <cellStyle name="常规 4 4 3" xfId="38"/>
    <cellStyle name="常规 4 2 2 3" xfId="39"/>
    <cellStyle name="标题" xfId="40" builtinId="15"/>
    <cellStyle name="常规 2 2 9 2" xfId="41"/>
    <cellStyle name="解释性文本" xfId="42" builtinId="53"/>
    <cellStyle name="标题 1" xfId="43" builtinId="16"/>
    <cellStyle name="标题 2" xfId="44" builtinId="17"/>
    <cellStyle name="60% - 强调文字颜色 1" xfId="45" builtinId="32"/>
    <cellStyle name="标题 3" xfId="46" builtinId="18"/>
    <cellStyle name="60% - 强调文字颜色 4" xfId="47" builtinId="44"/>
    <cellStyle name="常规 2 2 2 2 2 3" xfId="48"/>
    <cellStyle name="输出" xfId="49" builtinId="21"/>
    <cellStyle name="常规 31" xfId="50"/>
    <cellStyle name="常规 26" xfId="51"/>
    <cellStyle name="计算" xfId="52" builtinId="22"/>
    <cellStyle name="常规 31 3 2" xfId="53"/>
    <cellStyle name="常规 26 3 2" xfId="54"/>
    <cellStyle name="检查单元格" xfId="55" builtinId="23"/>
    <cellStyle name="常规 13 5" xfId="56"/>
    <cellStyle name="20% - 强调文字颜色 6" xfId="57" builtinId="50"/>
    <cellStyle name="强调文字颜色 2" xfId="58" builtinId="33"/>
    <cellStyle name="常规 2 2 2 5" xfId="59"/>
    <cellStyle name="Currency [0]" xfId="60"/>
    <cellStyle name="链接单元格" xfId="61" builtinId="24"/>
    <cellStyle name="汇总" xfId="62" builtinId="25"/>
    <cellStyle name="Normal 2 3 2 2" xfId="63"/>
    <cellStyle name="常规 41 3 2" xfId="64"/>
    <cellStyle name="常规 36 3 2" xfId="65"/>
    <cellStyle name="Comma 10" xfId="66"/>
    <cellStyle name="好" xfId="67" builtinId="26"/>
    <cellStyle name="适中" xfId="68" builtinId="28"/>
    <cellStyle name="20% - 强调文字颜色 5" xfId="69" builtinId="46"/>
    <cellStyle name="强调文字颜色 1" xfId="70" builtinId="29"/>
    <cellStyle name="常规 2 2 2 4" xfId="71"/>
    <cellStyle name="20% - 强调文字颜色 1" xfId="72" builtinId="30"/>
    <cellStyle name="40% - 强调文字颜色 1" xfId="73" builtinId="31"/>
    <cellStyle name="常规 2 2 2 2 2 3 2" xfId="74"/>
    <cellStyle name="20% - 强调文字颜色 2" xfId="75" builtinId="34"/>
    <cellStyle name="40% - 强调文字颜色 2" xfId="76" builtinId="35"/>
    <cellStyle name="强调文字颜色 3" xfId="77" builtinId="37"/>
    <cellStyle name="常规 10 3 3 2" xfId="78"/>
    <cellStyle name="强调文字颜色 4" xfId="79" builtinId="41"/>
    <cellStyle name="20% - 强调文字颜色 4" xfId="80" builtinId="42"/>
    <cellStyle name="40% - 强调文字颜色 4" xfId="81" builtinId="43"/>
    <cellStyle name="常规 31 3" xfId="82"/>
    <cellStyle name="常规 26 3" xfId="83"/>
    <cellStyle name="常规 18 4 2" xfId="84"/>
    <cellStyle name="常规 23 4 2" xfId="85"/>
    <cellStyle name="强调文字颜色 5" xfId="86" builtinId="45"/>
    <cellStyle name="40% - 强调文字颜色 5" xfId="87" builtinId="47"/>
    <cellStyle name="常规 31 4" xfId="88"/>
    <cellStyle name="常规 26 4" xfId="89"/>
    <cellStyle name="常规 2 5 3 2" xfId="90"/>
    <cellStyle name="常规 2 2 8 2" xfId="91"/>
    <cellStyle name="常规 13 2 2 2" xfId="92"/>
    <cellStyle name="60% - 强调文字颜色 5" xfId="93" builtinId="48"/>
    <cellStyle name="强调文字颜色 6" xfId="94" builtinId="49"/>
    <cellStyle name="40% - 强调文字颜色 6" xfId="95" builtinId="51"/>
    <cellStyle name="常规 31 5" xfId="96"/>
    <cellStyle name="常规 26 5" xfId="97"/>
    <cellStyle name="60% - 强调文字颜色 6" xfId="98" builtinId="52"/>
    <cellStyle name="常规 3 6 2" xfId="99"/>
    <cellStyle name="Comma [0] 2" xfId="100"/>
    <cellStyle name="常规 11 5" xfId="101"/>
    <cellStyle name="20% - 强调文字颜色 1 2 3" xfId="102"/>
    <cellStyle name="常规 2 3 2 3" xfId="103"/>
    <cellStyle name="常规 11 4" xfId="104"/>
    <cellStyle name="20% - 强调文字颜色 1 2 2" xfId="105"/>
    <cellStyle name="常规 3 6" xfId="106"/>
    <cellStyle name="Comma [0]" xfId="107"/>
    <cellStyle name="Comma" xfId="108"/>
    <cellStyle name="常规 41 3 3" xfId="109"/>
    <cellStyle name="Comma 11" xfId="110"/>
    <cellStyle name="Comma 12" xfId="111"/>
    <cellStyle name="Comma 13" xfId="112"/>
    <cellStyle name="常规 31 2 2 2" xfId="113"/>
    <cellStyle name="常规 26 2 2 2" xfId="114"/>
    <cellStyle name="常规 12 5 2" xfId="115"/>
    <cellStyle name="Comma 14" xfId="116"/>
    <cellStyle name="Comma 15" xfId="117"/>
    <cellStyle name="常规 17 3 2" xfId="118"/>
    <cellStyle name="常规 22 3 2" xfId="119"/>
    <cellStyle name="Comma 17" xfId="120"/>
    <cellStyle name="常规 11 4 3" xfId="121"/>
    <cellStyle name="Comma 4" xfId="122"/>
    <cellStyle name="Comma 5" xfId="123"/>
    <cellStyle name="常规 16 2 2" xfId="124"/>
    <cellStyle name="常规 21 2 2" xfId="125"/>
    <cellStyle name="常规 10 2" xfId="126"/>
    <cellStyle name="Comma 6" xfId="127"/>
    <cellStyle name="常规 32 3 2 2" xfId="128"/>
    <cellStyle name="Comma 7" xfId="129"/>
    <cellStyle name="常规 27 3 2 2" xfId="130"/>
    <cellStyle name="常规 16 2 3" xfId="131"/>
    <cellStyle name="常规 21 2 3" xfId="132"/>
    <cellStyle name="常规 10 3" xfId="133"/>
    <cellStyle name="常规 10 4" xfId="134"/>
    <cellStyle name="Comma 8" xfId="135"/>
    <cellStyle name="常规 10 5" xfId="136"/>
    <cellStyle name="Comma 9" xfId="137"/>
    <cellStyle name="Currency" xfId="138"/>
    <cellStyle name="Normal" xfId="139"/>
    <cellStyle name="Normal 2" xfId="140"/>
    <cellStyle name="Normal 2 2" xfId="141"/>
    <cellStyle name="Normal 2 2 2" xfId="142"/>
    <cellStyle name="Normal 2 2 2 2" xfId="143"/>
    <cellStyle name="Normal 2 2 3" xfId="144"/>
    <cellStyle name="常规 2 2 4 2 2 2" xfId="145"/>
    <cellStyle name="Normal 2 3" xfId="146"/>
    <cellStyle name="Normal 2 3 2" xfId="147"/>
    <cellStyle name="Normal 2 3 3" xfId="148"/>
    <cellStyle name="Normal 2 4" xfId="149"/>
    <cellStyle name="常规 2 2 2 3" xfId="150"/>
    <cellStyle name="Normal 2 4 2" xfId="151"/>
    <cellStyle name="Normal 2 5" xfId="152"/>
    <cellStyle name="常规 2 2 3 3" xfId="153"/>
    <cellStyle name="Normal 2 5 2" xfId="154"/>
    <cellStyle name="Normal 2 6" xfId="155"/>
    <cellStyle name="常规 10 3 2 2" xfId="156"/>
    <cellStyle name="常规 3 7 2" xfId="157"/>
    <cellStyle name="Normal 3" xfId="158"/>
    <cellStyle name="常规 10 3 2 2 2" xfId="159"/>
    <cellStyle name="Normal 3 2" xfId="160"/>
    <cellStyle name="Normal 3 3" xfId="161"/>
    <cellStyle name="常规 10 3 2 3" xfId="162"/>
    <cellStyle name="Normal 4" xfId="163"/>
    <cellStyle name="Normal 4 2" xfId="164"/>
    <cellStyle name="Normal 4 2 2" xfId="165"/>
    <cellStyle name="Normal 4 3" xfId="166"/>
    <cellStyle name="Normal 5" xfId="167"/>
    <cellStyle name="Normal 5 2" xfId="168"/>
    <cellStyle name="常规 18 5" xfId="169"/>
    <cellStyle name="常规 23 5" xfId="170"/>
    <cellStyle name="Normal 5 2 2" xfId="171"/>
    <cellStyle name="Normal 5 3" xfId="172"/>
    <cellStyle name="Normal 6" xfId="173"/>
    <cellStyle name="Normal 6 2" xfId="174"/>
    <cellStyle name="Normal 7" xfId="175"/>
    <cellStyle name="Normal 8" xfId="176"/>
    <cellStyle name="Percent" xfId="177"/>
    <cellStyle name="常规 2 7 3 2" xfId="178"/>
    <cellStyle name="百分比 2" xfId="179"/>
    <cellStyle name="常规 2 5 2 2 3" xfId="180"/>
    <cellStyle name="百分比 2 2" xfId="181"/>
    <cellStyle name="百分比 2 2 2" xfId="182"/>
    <cellStyle name="百分比 2 2 2 2" xfId="183"/>
    <cellStyle name="常规 32 2" xfId="184"/>
    <cellStyle name="常规 27 2" xfId="185"/>
    <cellStyle name="百分比 2 2 3" xfId="186"/>
    <cellStyle name="百分比 2 3" xfId="187"/>
    <cellStyle name="百分比 2 3 2" xfId="188"/>
    <cellStyle name="百分比 2 4" xfId="189"/>
    <cellStyle name="百分比 3" xfId="190"/>
    <cellStyle name="常规 2 2 2 2 2 2 2 3" xfId="191"/>
    <cellStyle name="百分比 3 2" xfId="192"/>
    <cellStyle name="常规 16 2" xfId="193"/>
    <cellStyle name="常规 21 2" xfId="194"/>
    <cellStyle name="常规 10" xfId="195"/>
    <cellStyle name="常规 16 2 2 2" xfId="196"/>
    <cellStyle name="常规 2 7" xfId="197"/>
    <cellStyle name="常规 21 2 2 2" xfId="198"/>
    <cellStyle name="常规 10 2 2" xfId="199"/>
    <cellStyle name="常规 2 7 2" xfId="200"/>
    <cellStyle name="常规 10 2 2 2" xfId="201"/>
    <cellStyle name="常规 30 3 3" xfId="202"/>
    <cellStyle name="常规 25 3 3" xfId="203"/>
    <cellStyle name="常规 2 7 2 2" xfId="204"/>
    <cellStyle name="常规 10 2 2 2 2" xfId="205"/>
    <cellStyle name="常规 2 8" xfId="206"/>
    <cellStyle name="常规 10 2 3" xfId="207"/>
    <cellStyle name="常规 2 8 2" xfId="208"/>
    <cellStyle name="常规 10 2 3 2" xfId="209"/>
    <cellStyle name="常规 2 9" xfId="210"/>
    <cellStyle name="常规 10 2 4" xfId="211"/>
    <cellStyle name="常规 10 3 2" xfId="212"/>
    <cellStyle name="常规 10 3 3" xfId="213"/>
    <cellStyle name="常规 10 3 4" xfId="214"/>
    <cellStyle name="常规 10 4 2" xfId="215"/>
    <cellStyle name="常规 10 4 2 2" xfId="216"/>
    <cellStyle name="常规 10 4 3" xfId="217"/>
    <cellStyle name="常规 2 2 10 3" xfId="218"/>
    <cellStyle name="常规 10 5 2" xfId="219"/>
    <cellStyle name="常规 10 6" xfId="220"/>
    <cellStyle name="常规 16 3" xfId="221"/>
    <cellStyle name="常规 21 3" xfId="222"/>
    <cellStyle name="常规 11" xfId="223"/>
    <cellStyle name="常规 16 3 2" xfId="224"/>
    <cellStyle name="常规 21 3 2" xfId="225"/>
    <cellStyle name="常规 11 2" xfId="226"/>
    <cellStyle name="常规 16 3 2 2" xfId="227"/>
    <cellStyle name="常规 21 3 2 2" xfId="228"/>
    <cellStyle name="常规 11 2 2" xfId="229"/>
    <cellStyle name="常规 11 2 2 2" xfId="230"/>
    <cellStyle name="常规 11 2 2 2 2" xfId="231"/>
    <cellStyle name="常规 2 2 5 2 2" xfId="232"/>
    <cellStyle name="常规 11 2 2 3" xfId="233"/>
    <cellStyle name="常规 11 2 3" xfId="234"/>
    <cellStyle name="常规 11 2 3 2" xfId="235"/>
    <cellStyle name="常规 11 2 4" xfId="236"/>
    <cellStyle name="常规 16 3 3" xfId="237"/>
    <cellStyle name="常规 21 3 3" xfId="238"/>
    <cellStyle name="常规 2 3 2 2" xfId="239"/>
    <cellStyle name="常规 11 3" xfId="240"/>
    <cellStyle name="常规 2 3 2 2 2" xfId="241"/>
    <cellStyle name="常规 11 3 2" xfId="242"/>
    <cellStyle name="常规 11 3 2 2" xfId="243"/>
    <cellStyle name="常规 18" xfId="244"/>
    <cellStyle name="常规 23" xfId="245"/>
    <cellStyle name="常规 2 3 2 2 2 2" xfId="246"/>
    <cellStyle name="常规 11 3 2 2 2" xfId="247"/>
    <cellStyle name="常规 18 2" xfId="248"/>
    <cellStyle name="常规 23 2" xfId="249"/>
    <cellStyle name="常规 11 3 2 3" xfId="250"/>
    <cellStyle name="常规 19" xfId="251"/>
    <cellStyle name="常规 24" xfId="252"/>
    <cellStyle name="常规 2 3 2 2 3" xfId="253"/>
    <cellStyle name="常规 11 3 3" xfId="254"/>
    <cellStyle name="常规 11 3 3 2" xfId="255"/>
    <cellStyle name="常规 11 3 4" xfId="256"/>
    <cellStyle name="常规 11 4 2 2" xfId="257"/>
    <cellStyle name="常规 11 5 2" xfId="258"/>
    <cellStyle name="常规 11 6" xfId="259"/>
    <cellStyle name="常规 16 4" xfId="260"/>
    <cellStyle name="常规 21 4" xfId="261"/>
    <cellStyle name="常规 12" xfId="262"/>
    <cellStyle name="常规 16 4 2" xfId="263"/>
    <cellStyle name="常规 21 4 2" xfId="264"/>
    <cellStyle name="常规 12 2" xfId="265"/>
    <cellStyle name="常规 12 2 2 2" xfId="266"/>
    <cellStyle name="常规 2 3 3 2" xfId="267"/>
    <cellStyle name="常规 16 4 3" xfId="268"/>
    <cellStyle name="常规 12 3" xfId="269"/>
    <cellStyle name="常规 2 3 3 2 2" xfId="270"/>
    <cellStyle name="常规 12 3 2" xfId="271"/>
    <cellStyle name="常规 12 3 2 2" xfId="272"/>
    <cellStyle name="常规 12 3 3" xfId="273"/>
    <cellStyle name="常规 2 3 3 3" xfId="274"/>
    <cellStyle name="常规 12 4" xfId="275"/>
    <cellStyle name="常规 12 4 2" xfId="276"/>
    <cellStyle name="常规 12 4 2 2" xfId="277"/>
    <cellStyle name="常规 12 4 3" xfId="278"/>
    <cellStyle name="常规 31 2 2" xfId="279"/>
    <cellStyle name="常规 26 2 2" xfId="280"/>
    <cellStyle name="常规 12 5" xfId="281"/>
    <cellStyle name="常规 31 2 3" xfId="282"/>
    <cellStyle name="常规 26 2 3" xfId="283"/>
    <cellStyle name="常规 12 6" xfId="284"/>
    <cellStyle name="常规 33 2 2 2" xfId="285"/>
    <cellStyle name="常规 16 5" xfId="286"/>
    <cellStyle name="常规 21 5" xfId="287"/>
    <cellStyle name="常规 28 2 2 2" xfId="288"/>
    <cellStyle name="常规 13" xfId="289"/>
    <cellStyle name="常规 16 5 2" xfId="290"/>
    <cellStyle name="常规 13 2" xfId="291"/>
    <cellStyle name="常规 2 2 8" xfId="292"/>
    <cellStyle name="常规 13 2 2" xfId="293"/>
    <cellStyle name="常规 2 2 9" xfId="294"/>
    <cellStyle name="常规 13 2 3" xfId="295"/>
    <cellStyle name="常规 2 3 4 2" xfId="296"/>
    <cellStyle name="常规 13 3" xfId="297"/>
    <cellStyle name="常规 13 3 2" xfId="298"/>
    <cellStyle name="常规 13 3 2 2" xfId="299"/>
    <cellStyle name="常规 17 3" xfId="300"/>
    <cellStyle name="常规 22 3" xfId="301"/>
    <cellStyle name="常规 13 3 3" xfId="302"/>
    <cellStyle name="常规 13 4" xfId="303"/>
    <cellStyle name="常规 13 4 2" xfId="304"/>
    <cellStyle name="常规 13 4 2 2" xfId="305"/>
    <cellStyle name="常规 13 4 3" xfId="306"/>
    <cellStyle name="常规 31 3 2 2" xfId="307"/>
    <cellStyle name="常规 26 3 2 2" xfId="308"/>
    <cellStyle name="常规 13 5 2" xfId="309"/>
    <cellStyle name="常规 31 3 3" xfId="310"/>
    <cellStyle name="常规 26 3 3" xfId="311"/>
    <cellStyle name="常规 13 6" xfId="312"/>
    <cellStyle name="常规 2 10 2" xfId="313"/>
    <cellStyle name="常规 16 6" xfId="314"/>
    <cellStyle name="常规 14" xfId="315"/>
    <cellStyle name="常规 14 2" xfId="316"/>
    <cellStyle name="常规 14 2 2" xfId="317"/>
    <cellStyle name="常规 33 5" xfId="318"/>
    <cellStyle name="常规 28 5" xfId="319"/>
    <cellStyle name="常规 14 2 2 2" xfId="320"/>
    <cellStyle name="常规 14 2 3" xfId="321"/>
    <cellStyle name="常规 14 3" xfId="322"/>
    <cellStyle name="常规 14 3 2 2" xfId="323"/>
    <cellStyle name="常规 14 3 3" xfId="324"/>
    <cellStyle name="常规 14 4" xfId="325"/>
    <cellStyle name="常规 14 4 2" xfId="326"/>
    <cellStyle name="常规 14 4 2 2" xfId="327"/>
    <cellStyle name="常规 14 4 3" xfId="328"/>
    <cellStyle name="常规 31 4 2" xfId="329"/>
    <cellStyle name="常规 26 4 2" xfId="330"/>
    <cellStyle name="常规 14 5" xfId="331"/>
    <cellStyle name="常规 14 5 2" xfId="332"/>
    <cellStyle name="常规 14 6" xfId="333"/>
    <cellStyle name="常规 15" xfId="334"/>
    <cellStyle name="常规 20" xfId="335"/>
    <cellStyle name="常规 15 2" xfId="336"/>
    <cellStyle name="常规 20 2" xfId="337"/>
    <cellStyle name="常规 15 2 2" xfId="338"/>
    <cellStyle name="常规 20 2 2" xfId="339"/>
    <cellStyle name="常规 15 2 2 2" xfId="340"/>
    <cellStyle name="常规 20 2 2 2" xfId="341"/>
    <cellStyle name="常规 32 2 2 2" xfId="342"/>
    <cellStyle name="常规 27 2 2 2" xfId="343"/>
    <cellStyle name="常规 15 2 3" xfId="344"/>
    <cellStyle name="常规 20 2 3" xfId="345"/>
    <cellStyle name="常规 5 2 2 2 2" xfId="346"/>
    <cellStyle name="常规 15 3" xfId="347"/>
    <cellStyle name="常规 20 3" xfId="348"/>
    <cellStyle name="常规 15 3 2" xfId="349"/>
    <cellStyle name="常规 20 3 2" xfId="350"/>
    <cellStyle name="常规 15 3 2 2" xfId="351"/>
    <cellStyle name="常规 20 3 2 2" xfId="352"/>
    <cellStyle name="常规 2 3 4" xfId="353"/>
    <cellStyle name="常规 15 3 3" xfId="354"/>
    <cellStyle name="常规 20 3 3" xfId="355"/>
    <cellStyle name="常规 2 2 2 2" xfId="356"/>
    <cellStyle name="常规 15 4" xfId="357"/>
    <cellStyle name="常规 20 4" xfId="358"/>
    <cellStyle name="常规 2 4 2 2 2 2" xfId="359"/>
    <cellStyle name="常规 15 4 2 2" xfId="360"/>
    <cellStyle name="常规 2" xfId="361"/>
    <cellStyle name="常规 20 4 2 2" xfId="362"/>
    <cellStyle name="常规 15 4 3" xfId="363"/>
    <cellStyle name="常规 20 4 3" xfId="364"/>
    <cellStyle name="常规 2 2 3 2" xfId="365"/>
    <cellStyle name="常规 15 5" xfId="366"/>
    <cellStyle name="常规 20 5" xfId="367"/>
    <cellStyle name="常规 15 5 2" xfId="368"/>
    <cellStyle name="常规 2 2 10" xfId="369"/>
    <cellStyle name="常规 20 5 2" xfId="370"/>
    <cellStyle name="常规 15 6" xfId="371"/>
    <cellStyle name="常规 20 6" xfId="372"/>
    <cellStyle name="常规 16" xfId="373"/>
    <cellStyle name="常规 21" xfId="374"/>
    <cellStyle name="常规 17" xfId="375"/>
    <cellStyle name="常规 22" xfId="376"/>
    <cellStyle name="常规 17 2" xfId="377"/>
    <cellStyle name="常规 22 2" xfId="378"/>
    <cellStyle name="常规 17 2 2" xfId="379"/>
    <cellStyle name="常规 22 2 2" xfId="380"/>
    <cellStyle name="常规 17 2 2 2" xfId="381"/>
    <cellStyle name="常规 22 2 2 2" xfId="382"/>
    <cellStyle name="常规 17 2 3" xfId="383"/>
    <cellStyle name="常规 22 2 3" xfId="384"/>
    <cellStyle name="常规 17 3 2 2" xfId="385"/>
    <cellStyle name="常规 22 3 2 2" xfId="386"/>
    <cellStyle name="常规 17 3 3" xfId="387"/>
    <cellStyle name="常规 22 3 3" xfId="388"/>
    <cellStyle name="常规 2 4 2 2" xfId="389"/>
    <cellStyle name="常规 17 4" xfId="390"/>
    <cellStyle name="常规 22 4" xfId="391"/>
    <cellStyle name="常规 33" xfId="392"/>
    <cellStyle name="常规 28" xfId="393"/>
    <cellStyle name="常规 17 4 2" xfId="394"/>
    <cellStyle name="常规 22 4 2" xfId="395"/>
    <cellStyle name="常规 33 2" xfId="396"/>
    <cellStyle name="常规 28 2" xfId="397"/>
    <cellStyle name="常规 17 4 2 2" xfId="398"/>
    <cellStyle name="常规 34" xfId="399"/>
    <cellStyle name="常规 29" xfId="400"/>
    <cellStyle name="常规 2 4 3 2" xfId="401"/>
    <cellStyle name="常规 17 4 3" xfId="402"/>
    <cellStyle name="常规 17 5" xfId="403"/>
    <cellStyle name="常规 22 5" xfId="404"/>
    <cellStyle name="常规 17 5 2" xfId="405"/>
    <cellStyle name="常规 3 2 2 3" xfId="406"/>
    <cellStyle name="常规 2 11 2" xfId="407"/>
    <cellStyle name="常规 17 6" xfId="408"/>
    <cellStyle name="常规 19 3" xfId="409"/>
    <cellStyle name="常规 24 3" xfId="410"/>
    <cellStyle name="常规 18 2 2" xfId="411"/>
    <cellStyle name="常规 23 2 2" xfId="412"/>
    <cellStyle name="常规 19 3 2" xfId="413"/>
    <cellStyle name="常规 24 3 2" xfId="414"/>
    <cellStyle name="常规 18 2 2 2" xfId="415"/>
    <cellStyle name="常规 23 2 2 2" xfId="416"/>
    <cellStyle name="常规 19 4" xfId="417"/>
    <cellStyle name="常规 24 4" xfId="418"/>
    <cellStyle name="常规 18 2 3" xfId="419"/>
    <cellStyle name="常规 23 2 3" xfId="420"/>
    <cellStyle name="常规 18 3" xfId="421"/>
    <cellStyle name="常规 23 3" xfId="422"/>
    <cellStyle name="常规 30 3" xfId="423"/>
    <cellStyle name="常规 25 3" xfId="424"/>
    <cellStyle name="常规 18 3 2" xfId="425"/>
    <cellStyle name="常规 23 3 2" xfId="426"/>
    <cellStyle name="常规 30 3 2" xfId="427"/>
    <cellStyle name="常规 25 3 2" xfId="428"/>
    <cellStyle name="常规 44 4" xfId="429"/>
    <cellStyle name="常规 39 4" xfId="430"/>
    <cellStyle name="常规 18 3 2 2" xfId="431"/>
    <cellStyle name="常规 23 3 2 2" xfId="432"/>
    <cellStyle name="常规 30 4" xfId="433"/>
    <cellStyle name="常规 25 4" xfId="434"/>
    <cellStyle name="常规 18 3 3" xfId="435"/>
    <cellStyle name="常规 23 3 3" xfId="436"/>
    <cellStyle name="常规 2 5 2 2" xfId="437"/>
    <cellStyle name="常规 18 4" xfId="438"/>
    <cellStyle name="常规 23 4" xfId="439"/>
    <cellStyle name="常规 19 2" xfId="440"/>
    <cellStyle name="常规 24 2" xfId="441"/>
    <cellStyle name="常规 19 2 2" xfId="442"/>
    <cellStyle name="常规 24 2 2" xfId="443"/>
    <cellStyle name="常规 19 2 2 2" xfId="444"/>
    <cellStyle name="常规 24 2 2 2" xfId="445"/>
    <cellStyle name="常规 19 2 3" xfId="446"/>
    <cellStyle name="常规 24 2 3" xfId="447"/>
    <cellStyle name="常规 19 3 2 2" xfId="448"/>
    <cellStyle name="常规 19 3 3" xfId="449"/>
    <cellStyle name="常规 19 4 2" xfId="450"/>
    <cellStyle name="常规 19 5" xfId="451"/>
    <cellStyle name="常规 2 10" xfId="452"/>
    <cellStyle name="常规 2 11" xfId="453"/>
    <cellStyle name="常规 2 12" xfId="454"/>
    <cellStyle name="常规 2 13" xfId="455"/>
    <cellStyle name="常规 2 2" xfId="456"/>
    <cellStyle name="常规 2 2 10 2" xfId="457"/>
    <cellStyle name="常规 2 2 10 2 2" xfId="458"/>
    <cellStyle name="常规 2 2 4 2" xfId="459"/>
    <cellStyle name="常规 2 2 11" xfId="460"/>
    <cellStyle name="常规 2 2 4 2 2" xfId="461"/>
    <cellStyle name="常规 2 2 11 2" xfId="462"/>
    <cellStyle name="常规 2 2 4 3" xfId="463"/>
    <cellStyle name="常规 2 2 12" xfId="464"/>
    <cellStyle name="常规 32 2 3" xfId="465"/>
    <cellStyle name="常规 27 2 3" xfId="466"/>
    <cellStyle name="常规 2 2 2" xfId="467"/>
    <cellStyle name="常规 2 4 4" xfId="468"/>
    <cellStyle name="常规 2 2 2 2 2" xfId="469"/>
    <cellStyle name="常规 2 2 2 2 2 2" xfId="470"/>
    <cellStyle name="常规 2 2 2 2 2 2 2" xfId="471"/>
    <cellStyle name="常规 2 2 2 2 2 2 2 2" xfId="472"/>
    <cellStyle name="常规 2 2 2 2 2 2 2 2 2" xfId="473"/>
    <cellStyle name="常规 2 2 2 2 2 2 3" xfId="474"/>
    <cellStyle name="常规 2 2 5" xfId="475"/>
    <cellStyle name="常规 2 2 2 2 2 2 3 2" xfId="476"/>
    <cellStyle name="常规 2 2 2 2 2 2 4" xfId="477"/>
    <cellStyle name="常规 32 3 2" xfId="478"/>
    <cellStyle name="常规 27 3 2" xfId="479"/>
    <cellStyle name="常规 2 2 2 2 2 4" xfId="480"/>
    <cellStyle name="常规 2 2 2 2 3" xfId="481"/>
    <cellStyle name="常规 2 2 2 2 3 2" xfId="482"/>
    <cellStyle name="常规 2 2 2 2 4" xfId="483"/>
    <cellStyle name="常规 2 5 4" xfId="484"/>
    <cellStyle name="常规 2 2 2 3 2" xfId="485"/>
    <cellStyle name="常规 2 2 2 4 2" xfId="486"/>
    <cellStyle name="常规 2 2 3" xfId="487"/>
    <cellStyle name="常规 2 2 3 2 2" xfId="488"/>
    <cellStyle name="常规 2 2 3 2 2 2" xfId="489"/>
    <cellStyle name="常规 2 2 3 2 3" xfId="490"/>
    <cellStyle name="常规 2 2 4 2 3" xfId="491"/>
    <cellStyle name="常规 2 2 5 2" xfId="492"/>
    <cellStyle name="常规 2 2 5 2 2 2" xfId="493"/>
    <cellStyle name="常规 2 2 5 2 3" xfId="494"/>
    <cellStyle name="常规 2 2 5 3" xfId="495"/>
    <cellStyle name="常规 2 2 6" xfId="496"/>
    <cellStyle name="常规 2 2 6 2" xfId="497"/>
    <cellStyle name="常规 2 2 7" xfId="498"/>
    <cellStyle name="常规 2 2 7 2" xfId="499"/>
    <cellStyle name="常规 2 2 7 2 2" xfId="500"/>
    <cellStyle name="常规 2 2 7 3" xfId="501"/>
    <cellStyle name="常规 2 9 2" xfId="502"/>
    <cellStyle name="常规 2 3" xfId="503"/>
    <cellStyle name="常规 32 3 3" xfId="504"/>
    <cellStyle name="常规 27 3 3" xfId="505"/>
    <cellStyle name="常规 2 9 2 2" xfId="506"/>
    <cellStyle name="常规 2 3 2" xfId="507"/>
    <cellStyle name="常规 2 3 3" xfId="508"/>
    <cellStyle name="常规 2 3 5" xfId="509"/>
    <cellStyle name="常规 2 9 3" xfId="510"/>
    <cellStyle name="常规 2 4" xfId="511"/>
    <cellStyle name="常规 2 4 2" xfId="512"/>
    <cellStyle name="常规 2 4 2 2 2" xfId="513"/>
    <cellStyle name="常规 2 4 2 2 3" xfId="514"/>
    <cellStyle name="常规 2 4 2 3" xfId="515"/>
    <cellStyle name="常规 2 4 3" xfId="516"/>
    <cellStyle name="常规 2 5" xfId="517"/>
    <cellStyle name="常规 2 5 2" xfId="518"/>
    <cellStyle name="常规 30 4 2" xfId="519"/>
    <cellStyle name="常规 25 4 2" xfId="520"/>
    <cellStyle name="常规 2 5 2 2 2" xfId="521"/>
    <cellStyle name="常规 2 5 2 2 2 2" xfId="522"/>
    <cellStyle name="常规 30 5" xfId="523"/>
    <cellStyle name="常规 25 5" xfId="524"/>
    <cellStyle name="常规 2 5 2 3" xfId="525"/>
    <cellStyle name="常规 2 5 3" xfId="526"/>
    <cellStyle name="常规 2 6" xfId="527"/>
    <cellStyle name="常规 2 6 2" xfId="528"/>
    <cellStyle name="常规 2 7 4" xfId="529"/>
    <cellStyle name="常规 30" xfId="530"/>
    <cellStyle name="常规 25" xfId="531"/>
    <cellStyle name="常规 30 2" xfId="532"/>
    <cellStyle name="常规 25 2" xfId="533"/>
    <cellStyle name="常规 30 2 2" xfId="534"/>
    <cellStyle name="常规 25 2 2" xfId="535"/>
    <cellStyle name="常规 30 2 2 2" xfId="536"/>
    <cellStyle name="常规 25 2 2 2" xfId="537"/>
    <cellStyle name="常规 30 2 3" xfId="538"/>
    <cellStyle name="常规 25 2 3" xfId="539"/>
    <cellStyle name="常规 30 3 2 2" xfId="540"/>
    <cellStyle name="常规 25 3 2 2" xfId="541"/>
    <cellStyle name="常规 32" xfId="542"/>
    <cellStyle name="常规 27" xfId="543"/>
    <cellStyle name="常规 32 2 2" xfId="544"/>
    <cellStyle name="常规 27 2 2" xfId="545"/>
    <cellStyle name="常规 32 3" xfId="546"/>
    <cellStyle name="常规 27 3" xfId="547"/>
    <cellStyle name="常规 32 4" xfId="548"/>
    <cellStyle name="常规 27 4" xfId="549"/>
    <cellStyle name="常规 32 4 2" xfId="550"/>
    <cellStyle name="常规 27 4 2" xfId="551"/>
    <cellStyle name="常规 32 5" xfId="552"/>
    <cellStyle name="常规 27 5" xfId="553"/>
    <cellStyle name="常规 33 2 2" xfId="554"/>
    <cellStyle name="常规 28 2 2" xfId="555"/>
    <cellStyle name="常规 33 2 3" xfId="556"/>
    <cellStyle name="常规 28 2 3" xfId="557"/>
    <cellStyle name="常规 33 3" xfId="558"/>
    <cellStyle name="常规 28 3" xfId="559"/>
    <cellStyle name="常规 33 3 2" xfId="560"/>
    <cellStyle name="常规 28 3 2" xfId="561"/>
    <cellStyle name="常规 33 3 2 2" xfId="562"/>
    <cellStyle name="常规 28 3 2 2" xfId="563"/>
    <cellStyle name="常规 33 3 3" xfId="564"/>
    <cellStyle name="常规 28 3 3" xfId="565"/>
    <cellStyle name="常规 33 4" xfId="566"/>
    <cellStyle name="常规 28 4" xfId="567"/>
    <cellStyle name="常规 33 4 2" xfId="568"/>
    <cellStyle name="常规 28 4 2" xfId="569"/>
    <cellStyle name="常规 34 2" xfId="570"/>
    <cellStyle name="常规 29 2" xfId="571"/>
    <cellStyle name="常规 34 2 2" xfId="572"/>
    <cellStyle name="常规 29 2 2" xfId="573"/>
    <cellStyle name="常规 34 2 2 2" xfId="574"/>
    <cellStyle name="常规 29 2 2 2" xfId="575"/>
    <cellStyle name="常规 29 3 3" xfId="576"/>
    <cellStyle name="常规 34 2 3" xfId="577"/>
    <cellStyle name="常规 29 2 3" xfId="578"/>
    <cellStyle name="常规 34 3" xfId="579"/>
    <cellStyle name="常规 29 3" xfId="580"/>
    <cellStyle name="常规 34 3 2" xfId="581"/>
    <cellStyle name="常规 29 3 2" xfId="582"/>
    <cellStyle name="常规 29 3 2 2" xfId="583"/>
    <cellStyle name="常规 34 4" xfId="584"/>
    <cellStyle name="常规 29 4" xfId="585"/>
    <cellStyle name="常规 29 4 2" xfId="586"/>
    <cellStyle name="常规 29 5" xfId="587"/>
    <cellStyle name="常规 3" xfId="588"/>
    <cellStyle name="常规 3 2" xfId="589"/>
    <cellStyle name="常规 3 2 2" xfId="590"/>
    <cellStyle name="常规 3 2 2 2" xfId="591"/>
    <cellStyle name="常规 3 2 2 2 2" xfId="592"/>
    <cellStyle name="常规 3 2 2 3 2" xfId="593"/>
    <cellStyle name="常规 3 2 2 4" xfId="594"/>
    <cellStyle name="常规 3 2 3" xfId="595"/>
    <cellStyle name="常规 3 2 3 2" xfId="596"/>
    <cellStyle name="常规 3 2 4" xfId="597"/>
    <cellStyle name="常规 3 2 4 2" xfId="598"/>
    <cellStyle name="常规 3 2 4 2 2" xfId="599"/>
    <cellStyle name="常规 3 2 4 3" xfId="600"/>
    <cellStyle name="常规 3 2 5" xfId="601"/>
    <cellStyle name="常规 3 2 5 2" xfId="602"/>
    <cellStyle name="常规 3 2 6" xfId="603"/>
    <cellStyle name="常规 3 3" xfId="604"/>
    <cellStyle name="常规 3 3 2" xfId="605"/>
    <cellStyle name="常规 3 3 2 2" xfId="606"/>
    <cellStyle name="常规 43 5" xfId="607"/>
    <cellStyle name="常规 3 3 2 2 2" xfId="608"/>
    <cellStyle name="常规 3 3 2 3" xfId="609"/>
    <cellStyle name="常规 3 3 3" xfId="610"/>
    <cellStyle name="常规 3 3 3 2" xfId="611"/>
    <cellStyle name="常规 3 3 4" xfId="612"/>
    <cellStyle name="常规 3 4" xfId="613"/>
    <cellStyle name="常规 3 4 2" xfId="614"/>
    <cellStyle name="常规 3 4 2 2" xfId="615"/>
    <cellStyle name="常规 3 5" xfId="616"/>
    <cellStyle name="常规 3 5 2" xfId="617"/>
    <cellStyle name="常规 3 5 2 2" xfId="618"/>
    <cellStyle name="常规 3 5 3" xfId="619"/>
    <cellStyle name="常规 3 7" xfId="620"/>
    <cellStyle name="常规 3 8" xfId="621"/>
    <cellStyle name="常规 3 9" xfId="622"/>
    <cellStyle name="常规 40" xfId="623"/>
    <cellStyle name="常规 35" xfId="624"/>
    <cellStyle name="常规 40 2" xfId="625"/>
    <cellStyle name="常规 35 2" xfId="626"/>
    <cellStyle name="常规 40 2 2" xfId="627"/>
    <cellStyle name="常规 35 2 2" xfId="628"/>
    <cellStyle name="常规 40 2 2 2" xfId="629"/>
    <cellStyle name="常规 35 2 2 2" xfId="630"/>
    <cellStyle name="常规 40 2 3" xfId="631"/>
    <cellStyle name="常规 35 2 3" xfId="632"/>
    <cellStyle name="常规 40 3" xfId="633"/>
    <cellStyle name="常规 35 3" xfId="634"/>
    <cellStyle name="常规 40 3 2" xfId="635"/>
    <cellStyle name="常规 35 3 2" xfId="636"/>
    <cellStyle name="常规 40 4" xfId="637"/>
    <cellStyle name="常规 35 4" xfId="638"/>
    <cellStyle name="常规 41" xfId="639"/>
    <cellStyle name="常规 36" xfId="640"/>
    <cellStyle name="常规 41 2" xfId="641"/>
    <cellStyle name="常规 36 2" xfId="642"/>
    <cellStyle name="常规 41 2 2" xfId="643"/>
    <cellStyle name="常规 36 2 2" xfId="644"/>
    <cellStyle name="常规 41 2 2 2" xfId="645"/>
    <cellStyle name="常规 36 2 2 2" xfId="646"/>
    <cellStyle name="常规 41 2 3" xfId="647"/>
    <cellStyle name="常规 36 2 3" xfId="648"/>
    <cellStyle name="常规 41 3" xfId="649"/>
    <cellStyle name="常规 36 3" xfId="650"/>
    <cellStyle name="常规 41 4" xfId="651"/>
    <cellStyle name="常规 36 4" xfId="652"/>
    <cellStyle name="常规 42" xfId="653"/>
    <cellStyle name="常规 37" xfId="654"/>
    <cellStyle name="常规 42 2" xfId="655"/>
    <cellStyle name="常规 37 2" xfId="656"/>
    <cellStyle name="常规 42 2 2" xfId="657"/>
    <cellStyle name="常规 37 2 2" xfId="658"/>
    <cellStyle name="常规 37 2 2 2" xfId="659"/>
    <cellStyle name="常规 37 2 3" xfId="660"/>
    <cellStyle name="常规 42 3" xfId="661"/>
    <cellStyle name="常规 37 3" xfId="662"/>
    <cellStyle name="常规 37 3 2" xfId="663"/>
    <cellStyle name="常规 37 4" xfId="664"/>
    <cellStyle name="常规 43" xfId="665"/>
    <cellStyle name="常规 38" xfId="666"/>
    <cellStyle name="常规 43 2" xfId="667"/>
    <cellStyle name="常规 38 2" xfId="668"/>
    <cellStyle name="常规 43 2 2" xfId="669"/>
    <cellStyle name="常规 38 2 2" xfId="670"/>
    <cellStyle name="常规 38 2 2 2" xfId="671"/>
    <cellStyle name="常规 38 2 3" xfId="672"/>
    <cellStyle name="常规 43 3" xfId="673"/>
    <cellStyle name="常规 38 3" xfId="674"/>
    <cellStyle name="常规 43 3 2" xfId="675"/>
    <cellStyle name="常规 38 3 2" xfId="676"/>
    <cellStyle name="常规 43 4" xfId="677"/>
    <cellStyle name="常规 38 4" xfId="678"/>
    <cellStyle name="常规 44 2" xfId="679"/>
    <cellStyle name="常规 39 2" xfId="680"/>
    <cellStyle name="常规 44 2 2" xfId="681"/>
    <cellStyle name="常规 39 2 2" xfId="682"/>
    <cellStyle name="常规 39 2 2 2" xfId="683"/>
    <cellStyle name="常规 44 2 3" xfId="684"/>
    <cellStyle name="常规 39 2 3" xfId="685"/>
    <cellStyle name="常规 44 3" xfId="686"/>
    <cellStyle name="常规 39 3" xfId="687"/>
    <cellStyle name="常规 44 3 2" xfId="688"/>
    <cellStyle name="常规 39 3 2" xfId="689"/>
    <cellStyle name="常规 4" xfId="690"/>
    <cellStyle name="常规 4 2" xfId="691"/>
    <cellStyle name="常规 4 4" xfId="692"/>
    <cellStyle name="常规 4 2 2" xfId="693"/>
    <cellStyle name="常规 6 4" xfId="694"/>
    <cellStyle name="常规 4 4 2" xfId="695"/>
    <cellStyle name="常规 4 2 2 2" xfId="696"/>
    <cellStyle name="常规 6 4 2" xfId="697"/>
    <cellStyle name="常规 4 4 2 2" xfId="698"/>
    <cellStyle name="常规 4 2 2 2 2" xfId="699"/>
    <cellStyle name="常规 4 5" xfId="700"/>
    <cellStyle name="常规 4 2 3" xfId="701"/>
    <cellStyle name="常规 7 4" xfId="702"/>
    <cellStyle name="常规 4 5 2" xfId="703"/>
    <cellStyle name="常规 4 2 3 2" xfId="704"/>
    <cellStyle name="常规 4 6" xfId="705"/>
    <cellStyle name="常规 4 2 4" xfId="706"/>
    <cellStyle name="常规 4 3" xfId="707"/>
    <cellStyle name="常规 5 4" xfId="708"/>
    <cellStyle name="常规 4 3 2" xfId="709"/>
    <cellStyle name="常规 5 4 2" xfId="710"/>
    <cellStyle name="常规 4 3 2 2" xfId="711"/>
    <cellStyle name="常规 5 4 2 2" xfId="712"/>
    <cellStyle name="常规 4 3 2 2 2" xfId="713"/>
    <cellStyle name="常规 5 4 3" xfId="714"/>
    <cellStyle name="常规 4 3 2 3" xfId="715"/>
    <cellStyle name="常规 5 5" xfId="716"/>
    <cellStyle name="常规 4 3 3" xfId="717"/>
    <cellStyle name="常规 5 5 2" xfId="718"/>
    <cellStyle name="常规 4 3 3 2" xfId="719"/>
    <cellStyle name="常规 5 6" xfId="720"/>
    <cellStyle name="常规 4 3 4" xfId="721"/>
    <cellStyle name="常规 6 5 2" xfId="722"/>
    <cellStyle name="常规 4 4 3 2" xfId="723"/>
    <cellStyle name="常规 6 6" xfId="724"/>
    <cellStyle name="常规 4 4 4" xfId="725"/>
    <cellStyle name="常规 41 3 2 2" xfId="726"/>
    <cellStyle name="常规 41 4 2" xfId="727"/>
    <cellStyle name="常规 41 5" xfId="728"/>
    <cellStyle name="常规 43 3 3" xfId="729"/>
    <cellStyle name="常规 45" xfId="730"/>
    <cellStyle name="常规 45 2" xfId="731"/>
    <cellStyle name="常规 46" xfId="732"/>
    <cellStyle name="常规 46 2" xfId="733"/>
    <cellStyle name="常规 47" xfId="734"/>
    <cellStyle name="常规 48" xfId="735"/>
    <cellStyle name="常规 49" xfId="736"/>
    <cellStyle name="常规 5" xfId="737"/>
    <cellStyle name="常规 5 2" xfId="738"/>
    <cellStyle name="常规 5 2 2" xfId="739"/>
    <cellStyle name="常规 5 2 2 2" xfId="740"/>
    <cellStyle name="常规 5 2 2 3" xfId="741"/>
    <cellStyle name="常规 5 2 3" xfId="742"/>
    <cellStyle name="常规 5 2 3 2" xfId="743"/>
    <cellStyle name="常规 5 2 4" xfId="744"/>
    <cellStyle name="常规 5 3" xfId="745"/>
    <cellStyle name="常规 5 3 2" xfId="746"/>
    <cellStyle name="常规 5 3 2 2" xfId="747"/>
    <cellStyle name="常规 5 3 2 2 2" xfId="748"/>
    <cellStyle name="常规 5 3 2 3" xfId="749"/>
    <cellStyle name="常规 5 3 3" xfId="750"/>
    <cellStyle name="常规 5 3 3 2" xfId="751"/>
    <cellStyle name="常规 5 3 4" xfId="752"/>
    <cellStyle name="常规 6" xfId="753"/>
    <cellStyle name="常规 6 2" xfId="754"/>
    <cellStyle name="常规 6 2 2" xfId="755"/>
    <cellStyle name="常规 6 2 2 2" xfId="756"/>
    <cellStyle name="常规 6 2 2 2 2" xfId="757"/>
    <cellStyle name="常规 6 2 2 3" xfId="758"/>
    <cellStyle name="常规 6 2 3" xfId="759"/>
    <cellStyle name="常规 6 2 3 2" xfId="760"/>
    <cellStyle name="常规 6 2 4" xfId="761"/>
    <cellStyle name="常规 6 3" xfId="762"/>
    <cellStyle name="常规 6 3 2" xfId="763"/>
    <cellStyle name="常规 6 3 2 2" xfId="764"/>
    <cellStyle name="常规 6 3 2 2 2" xfId="765"/>
    <cellStyle name="常规 6 3 2 3" xfId="766"/>
    <cellStyle name="常规 6 3 3" xfId="767"/>
    <cellStyle name="常规 6 3 3 2" xfId="768"/>
    <cellStyle name="常规 6 3 4" xfId="769"/>
    <cellStyle name="常规 6 4 2 2" xfId="770"/>
    <cellStyle name="常规 6 4 3" xfId="771"/>
    <cellStyle name="常规 7" xfId="772"/>
    <cellStyle name="常规 7 2" xfId="773"/>
    <cellStyle name="常规 7 2 2" xfId="774"/>
    <cellStyle name="常规 7 2 2 2" xfId="775"/>
    <cellStyle name="常规 7 2 2 2 2" xfId="776"/>
    <cellStyle name="常规 7 2 2 3" xfId="777"/>
    <cellStyle name="常规 7 2 3" xfId="778"/>
    <cellStyle name="常规 7 2 3 2" xfId="779"/>
    <cellStyle name="常规 7 2 4" xfId="780"/>
    <cellStyle name="常规 7 3" xfId="781"/>
    <cellStyle name="常规 7 3 2" xfId="782"/>
    <cellStyle name="常规 7 3 2 2" xfId="783"/>
    <cellStyle name="常规 7 3 2 2 2" xfId="784"/>
    <cellStyle name="常规 7 3 2 3" xfId="785"/>
    <cellStyle name="常规 7 3 3" xfId="786"/>
    <cellStyle name="常规 7 3 3 2" xfId="787"/>
    <cellStyle name="常规 7 3 4" xfId="788"/>
    <cellStyle name="常规 7 4 2" xfId="789"/>
    <cellStyle name="常规 7 4 2 2" xfId="790"/>
    <cellStyle name="常规 7 4 3" xfId="791"/>
    <cellStyle name="常规 7 5" xfId="792"/>
    <cellStyle name="常规 7 5 2" xfId="793"/>
    <cellStyle name="常规 7 6" xfId="794"/>
    <cellStyle name="常规 8" xfId="795"/>
    <cellStyle name="常规 8 2" xfId="796"/>
    <cellStyle name="常规 8 2 2" xfId="797"/>
    <cellStyle name="常规 8 2 2 2" xfId="798"/>
    <cellStyle name="常规 8 2 2 2 2" xfId="799"/>
    <cellStyle name="常规 8 2 2 3" xfId="800"/>
    <cellStyle name="常规 8 2 3" xfId="801"/>
    <cellStyle name="常规 8 2 3 2" xfId="802"/>
    <cellStyle name="常规 8 2 4" xfId="803"/>
    <cellStyle name="常规 8 3" xfId="804"/>
    <cellStyle name="常规 8 3 2" xfId="805"/>
    <cellStyle name="常规 8 3 2 2" xfId="806"/>
    <cellStyle name="常规 8 3 2 2 2" xfId="807"/>
    <cellStyle name="常规 8 3 2 3" xfId="808"/>
    <cellStyle name="常规 8 3 3" xfId="809"/>
    <cellStyle name="常规 8 3 3 2" xfId="810"/>
    <cellStyle name="常规 8 3 4" xfId="811"/>
    <cellStyle name="常规 8 4" xfId="812"/>
    <cellStyle name="常规 8 4 2" xfId="813"/>
    <cellStyle name="常规 8 4 2 2" xfId="814"/>
    <cellStyle name="常规 8 4 3" xfId="815"/>
    <cellStyle name="常规 8 5" xfId="816"/>
    <cellStyle name="常规 8 5 2" xfId="817"/>
    <cellStyle name="常规 8 6" xfId="818"/>
    <cellStyle name="常规 9" xfId="819"/>
    <cellStyle name="常规 9 2" xfId="820"/>
    <cellStyle name="常规 9 2 2" xfId="821"/>
    <cellStyle name="常规 9 2 2 2" xfId="822"/>
    <cellStyle name="常规 9 2 2 2 2" xfId="823"/>
    <cellStyle name="常规 9 2 2 3" xfId="824"/>
    <cellStyle name="常规 9 2 3" xfId="825"/>
    <cellStyle name="常规 9 2 3 2" xfId="826"/>
    <cellStyle name="常规 9 2 4" xfId="827"/>
    <cellStyle name="常规 9 3" xfId="828"/>
    <cellStyle name="常规 9 3 2" xfId="829"/>
    <cellStyle name="常规 9 3 2 2" xfId="830"/>
    <cellStyle name="常规 9 3 2 2 2" xfId="831"/>
    <cellStyle name="常规 9 3 2 3" xfId="832"/>
    <cellStyle name="常规 9 3 3" xfId="833"/>
    <cellStyle name="常规 9 3 3 2" xfId="834"/>
    <cellStyle name="常规 9 3 4" xfId="835"/>
    <cellStyle name="常规 9 4" xfId="836"/>
    <cellStyle name="常规 9 4 2" xfId="837"/>
    <cellStyle name="常规 9 4 2 2" xfId="838"/>
    <cellStyle name="常规 9 4 3" xfId="839"/>
    <cellStyle name="常规 9 5" xfId="840"/>
    <cellStyle name="常规 9 5 2" xfId="841"/>
    <cellStyle name="常规 9 6" xfId="842"/>
    <cellStyle name="超链接 2" xfId="843"/>
    <cellStyle name="超链接 2 2" xfId="844"/>
    <cellStyle name="千位分隔 2" xfId="845"/>
    <cellStyle name="千位分隔 2 2" xfId="846"/>
    <cellStyle name="千位分隔 2 2 2" xfId="847"/>
    <cellStyle name="千位分隔 2 2 2 2" xfId="848"/>
    <cellStyle name="千位分隔 2 2 3" xfId="849"/>
    <cellStyle name="千位分隔 2 3" xfId="850"/>
    <cellStyle name="千位分隔 2 3 2" xfId="851"/>
    <cellStyle name="千位分隔 2 4" xfId="852"/>
    <cellStyle name="千位分隔 3" xfId="853"/>
    <cellStyle name="千位分隔 3 2" xfId="854"/>
    <cellStyle name="千位分隔 4" xfId="855"/>
    <cellStyle name="千位分隔 4 2" xfId="856"/>
    <cellStyle name="千位分隔 5" xfId="857"/>
    <cellStyle name="千位分隔 5 2" xfId="858"/>
    <cellStyle name="千位分隔 6" xfId="859"/>
    <cellStyle name="千位分隔 6 2" xfId="860"/>
    <cellStyle name="千位分隔 7" xfId="861"/>
    <cellStyle name="千位分隔 8" xfId="862"/>
    <cellStyle name="千位分隔 9" xfId="863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1"/>
  <sheetViews>
    <sheetView tabSelected="1" view="pageBreakPreview" zoomScale="85" zoomScaleNormal="70" zoomScaleSheetLayoutView="85" workbookViewId="0">
      <selection activeCell="D1" sqref="D1"/>
    </sheetView>
  </sheetViews>
  <sheetFormatPr defaultColWidth="8.33333333333333" defaultRowHeight="20.15" customHeight="1" outlineLevelCol="7"/>
  <cols>
    <col min="1" max="1" width="10.3" style="25" customWidth="1"/>
    <col min="2" max="2" width="39.5833333333333" style="26" customWidth="1"/>
    <col min="3" max="3" width="10.0833333333333" style="26" customWidth="1"/>
    <col min="4" max="4" width="68.5833333333333" style="27" customWidth="1"/>
    <col min="5" max="5" width="15.5833333333333" style="27" customWidth="1"/>
    <col min="6" max="6" width="54.0833333333333" style="27" customWidth="1"/>
    <col min="7" max="7" width="19.0833333333333" style="28" customWidth="1"/>
    <col min="8" max="8" width="15" style="29" customWidth="1"/>
    <col min="9" max="16381" width="8.33333333333333" style="23"/>
  </cols>
  <sheetData>
    <row r="1" s="23" customFormat="1" ht="40" customHeight="1" spans="1:8">
      <c r="A1" s="30"/>
      <c r="B1" s="31"/>
      <c r="C1" s="31"/>
      <c r="D1" s="32"/>
      <c r="E1" s="33"/>
      <c r="F1" s="34"/>
      <c r="G1" s="35"/>
      <c r="H1" s="36"/>
    </row>
    <row r="2" customFormat="1" ht="40" customHeight="1" spans="1:8">
      <c r="A2" s="37" t="s">
        <v>0</v>
      </c>
      <c r="B2" s="37"/>
      <c r="C2" s="37"/>
      <c r="D2" s="37"/>
      <c r="E2" s="37"/>
      <c r="F2" s="37"/>
      <c r="G2" s="37"/>
      <c r="H2" s="37"/>
    </row>
    <row r="3" customFormat="1" ht="40" customHeight="1" spans="1:8">
      <c r="A3" s="38"/>
      <c r="B3" s="31"/>
      <c r="C3" s="31"/>
      <c r="D3" s="32"/>
      <c r="E3" s="32"/>
      <c r="F3" s="34"/>
      <c r="G3" s="39" t="s">
        <v>1</v>
      </c>
      <c r="H3" s="39"/>
    </row>
    <row r="4" customFormat="1" ht="30" customHeight="1" spans="1:8">
      <c r="A4" s="40" t="s">
        <v>2</v>
      </c>
      <c r="B4" s="41" t="s">
        <v>3</v>
      </c>
      <c r="C4" s="40" t="s">
        <v>2</v>
      </c>
      <c r="D4" s="42" t="s">
        <v>4</v>
      </c>
      <c r="E4" s="43"/>
      <c r="F4" s="44" t="s">
        <v>5</v>
      </c>
      <c r="G4" s="45" t="s">
        <v>6</v>
      </c>
      <c r="H4" s="46" t="s">
        <v>7</v>
      </c>
    </row>
    <row r="5" s="24" customFormat="1" ht="30" customHeight="1" spans="1:8">
      <c r="A5" s="47"/>
      <c r="B5" s="48"/>
      <c r="C5" s="47"/>
      <c r="D5" s="42" t="s">
        <v>8</v>
      </c>
      <c r="E5" s="43" t="s">
        <v>9</v>
      </c>
      <c r="F5" s="44"/>
      <c r="G5" s="45"/>
      <c r="H5" s="49"/>
    </row>
    <row r="6" customFormat="1" customHeight="1" spans="1:8">
      <c r="A6" s="50">
        <v>1</v>
      </c>
      <c r="B6" s="51" t="s">
        <v>10</v>
      </c>
      <c r="C6" s="52">
        <v>1</v>
      </c>
      <c r="D6" s="50" t="s">
        <v>11</v>
      </c>
      <c r="E6" s="50" t="s">
        <v>12</v>
      </c>
      <c r="F6" s="53" t="s">
        <v>13</v>
      </c>
      <c r="G6" s="54">
        <v>2000</v>
      </c>
      <c r="H6" s="54">
        <v>2606</v>
      </c>
    </row>
    <row r="7" customFormat="1" customHeight="1" spans="1:8">
      <c r="A7" s="50"/>
      <c r="B7" s="51"/>
      <c r="C7" s="52">
        <v>2</v>
      </c>
      <c r="D7" s="55" t="s">
        <v>14</v>
      </c>
      <c r="E7" s="55" t="s">
        <v>15</v>
      </c>
      <c r="F7" s="56" t="s">
        <v>16</v>
      </c>
      <c r="G7" s="57">
        <v>100</v>
      </c>
      <c r="H7" s="54"/>
    </row>
    <row r="8" customFormat="1" customHeight="1" spans="1:8">
      <c r="A8" s="50"/>
      <c r="B8" s="51"/>
      <c r="C8" s="52">
        <v>3</v>
      </c>
      <c r="D8" s="55" t="s">
        <v>17</v>
      </c>
      <c r="E8" s="55" t="s">
        <v>18</v>
      </c>
      <c r="F8" s="56" t="s">
        <v>19</v>
      </c>
      <c r="G8" s="57">
        <v>500</v>
      </c>
      <c r="H8" s="54"/>
    </row>
    <row r="9" customFormat="1" customHeight="1" spans="1:8">
      <c r="A9" s="50"/>
      <c r="B9" s="51"/>
      <c r="C9" s="52">
        <v>4</v>
      </c>
      <c r="D9" s="50" t="s">
        <v>20</v>
      </c>
      <c r="E9" s="58" t="s">
        <v>15</v>
      </c>
      <c r="F9" s="59" t="s">
        <v>21</v>
      </c>
      <c r="G9" s="54">
        <v>6</v>
      </c>
      <c r="H9" s="54"/>
    </row>
    <row r="10" customFormat="1" customHeight="1" spans="1:8">
      <c r="A10" s="50">
        <v>2</v>
      </c>
      <c r="B10" s="51" t="s">
        <v>22</v>
      </c>
      <c r="C10" s="52">
        <v>5</v>
      </c>
      <c r="D10" s="50" t="s">
        <v>11</v>
      </c>
      <c r="E10" s="50" t="s">
        <v>18</v>
      </c>
      <c r="F10" s="60" t="s">
        <v>23</v>
      </c>
      <c r="G10" s="54">
        <v>800</v>
      </c>
      <c r="H10" s="54">
        <v>2108.8595</v>
      </c>
    </row>
    <row r="11" customFormat="1" customHeight="1" spans="1:8">
      <c r="A11" s="50"/>
      <c r="B11" s="51"/>
      <c r="C11" s="52">
        <v>6</v>
      </c>
      <c r="D11" s="50" t="s">
        <v>11</v>
      </c>
      <c r="E11" s="50" t="s">
        <v>12</v>
      </c>
      <c r="F11" s="53" t="s">
        <v>13</v>
      </c>
      <c r="G11" s="54">
        <v>1000</v>
      </c>
      <c r="H11" s="54"/>
    </row>
    <row r="12" customFormat="1" customHeight="1" spans="1:8">
      <c r="A12" s="50"/>
      <c r="B12" s="51"/>
      <c r="C12" s="52">
        <v>7</v>
      </c>
      <c r="D12" s="50" t="s">
        <v>24</v>
      </c>
      <c r="E12" s="50" t="s">
        <v>15</v>
      </c>
      <c r="F12" s="56" t="s">
        <v>25</v>
      </c>
      <c r="G12" s="54">
        <v>308.8595</v>
      </c>
      <c r="H12" s="54"/>
    </row>
    <row r="13" customFormat="1" customHeight="1" spans="1:8">
      <c r="A13" s="50">
        <v>3</v>
      </c>
      <c r="B13" s="51" t="s">
        <v>26</v>
      </c>
      <c r="C13" s="52">
        <v>8</v>
      </c>
      <c r="D13" s="50" t="s">
        <v>11</v>
      </c>
      <c r="E13" s="50" t="s">
        <v>18</v>
      </c>
      <c r="F13" s="60" t="s">
        <v>23</v>
      </c>
      <c r="G13" s="54">
        <v>800</v>
      </c>
      <c r="H13" s="54">
        <v>2086.1651</v>
      </c>
    </row>
    <row r="14" customFormat="1" customHeight="1" spans="1:8">
      <c r="A14" s="50"/>
      <c r="B14" s="51"/>
      <c r="C14" s="52">
        <v>9</v>
      </c>
      <c r="D14" s="50" t="s">
        <v>11</v>
      </c>
      <c r="E14" s="50" t="s">
        <v>12</v>
      </c>
      <c r="F14" s="53" t="s">
        <v>13</v>
      </c>
      <c r="G14" s="54">
        <v>1000</v>
      </c>
      <c r="H14" s="54"/>
    </row>
    <row r="15" customFormat="1" customHeight="1" spans="1:8">
      <c r="A15" s="50"/>
      <c r="B15" s="51"/>
      <c r="C15" s="52">
        <v>10</v>
      </c>
      <c r="D15" s="50" t="s">
        <v>27</v>
      </c>
      <c r="E15" s="50" t="s">
        <v>28</v>
      </c>
      <c r="F15" s="53" t="s">
        <v>29</v>
      </c>
      <c r="G15" s="54">
        <v>197</v>
      </c>
      <c r="H15" s="54"/>
    </row>
    <row r="16" customFormat="1" customHeight="1" spans="1:8">
      <c r="A16" s="50"/>
      <c r="B16" s="51"/>
      <c r="C16" s="52">
        <v>11</v>
      </c>
      <c r="D16" s="50" t="s">
        <v>20</v>
      </c>
      <c r="E16" s="50" t="s">
        <v>15</v>
      </c>
      <c r="F16" s="59" t="s">
        <v>21</v>
      </c>
      <c r="G16" s="54">
        <v>74.1651</v>
      </c>
      <c r="H16" s="54"/>
    </row>
    <row r="17" customFormat="1" customHeight="1" spans="1:8">
      <c r="A17" s="50"/>
      <c r="B17" s="51"/>
      <c r="C17" s="52">
        <v>12</v>
      </c>
      <c r="D17" s="50" t="s">
        <v>24</v>
      </c>
      <c r="E17" s="50" t="s">
        <v>28</v>
      </c>
      <c r="F17" s="53" t="s">
        <v>30</v>
      </c>
      <c r="G17" s="54">
        <v>15</v>
      </c>
      <c r="H17" s="54"/>
    </row>
    <row r="18" customFormat="1" customHeight="1" spans="1:8">
      <c r="A18" s="50">
        <v>4</v>
      </c>
      <c r="B18" s="51" t="s">
        <v>31</v>
      </c>
      <c r="C18" s="52">
        <v>13</v>
      </c>
      <c r="D18" s="50" t="s">
        <v>32</v>
      </c>
      <c r="E18" s="50" t="s">
        <v>28</v>
      </c>
      <c r="F18" s="53" t="s">
        <v>33</v>
      </c>
      <c r="G18" s="54">
        <v>3</v>
      </c>
      <c r="H18" s="54">
        <v>1637</v>
      </c>
    </row>
    <row r="19" customFormat="1" customHeight="1" spans="1:8">
      <c r="A19" s="50"/>
      <c r="B19" s="51"/>
      <c r="C19" s="52">
        <v>14</v>
      </c>
      <c r="D19" s="50" t="s">
        <v>20</v>
      </c>
      <c r="E19" s="58" t="s">
        <v>15</v>
      </c>
      <c r="F19" s="59" t="s">
        <v>21</v>
      </c>
      <c r="G19" s="54">
        <v>1134</v>
      </c>
      <c r="H19" s="54"/>
    </row>
    <row r="20" customFormat="1" customHeight="1" spans="1:8">
      <c r="A20" s="50"/>
      <c r="B20" s="51"/>
      <c r="C20" s="52">
        <v>15</v>
      </c>
      <c r="D20" s="50" t="s">
        <v>24</v>
      </c>
      <c r="E20" s="50" t="s">
        <v>15</v>
      </c>
      <c r="F20" s="53" t="s">
        <v>25</v>
      </c>
      <c r="G20" s="54">
        <v>500</v>
      </c>
      <c r="H20" s="54"/>
    </row>
    <row r="21" customFormat="1" customHeight="1" spans="1:8">
      <c r="A21" s="50">
        <v>5</v>
      </c>
      <c r="B21" s="51" t="s">
        <v>34</v>
      </c>
      <c r="C21" s="52">
        <v>16</v>
      </c>
      <c r="D21" s="50" t="s">
        <v>11</v>
      </c>
      <c r="E21" s="50" t="s">
        <v>12</v>
      </c>
      <c r="F21" s="53" t="s">
        <v>13</v>
      </c>
      <c r="G21" s="54">
        <v>1000</v>
      </c>
      <c r="H21" s="54">
        <v>1052.1788</v>
      </c>
    </row>
    <row r="22" customFormat="1" customHeight="1" spans="1:8">
      <c r="A22" s="50"/>
      <c r="B22" s="51"/>
      <c r="C22" s="52">
        <v>17</v>
      </c>
      <c r="D22" s="55" t="s">
        <v>17</v>
      </c>
      <c r="E22" s="55" t="s">
        <v>18</v>
      </c>
      <c r="F22" s="56" t="s">
        <v>19</v>
      </c>
      <c r="G22" s="57">
        <v>52.1788</v>
      </c>
      <c r="H22" s="54"/>
    </row>
    <row r="23" customFormat="1" customHeight="1" spans="1:8">
      <c r="A23" s="61">
        <v>6</v>
      </c>
      <c r="B23" s="62" t="s">
        <v>35</v>
      </c>
      <c r="C23" s="52">
        <v>18</v>
      </c>
      <c r="D23" s="63" t="s">
        <v>36</v>
      </c>
      <c r="E23" s="63" t="s">
        <v>18</v>
      </c>
      <c r="F23" s="56" t="s">
        <v>13</v>
      </c>
      <c r="G23" s="64">
        <v>500</v>
      </c>
      <c r="H23" s="64">
        <v>500</v>
      </c>
    </row>
    <row r="24" customFormat="1" customHeight="1" spans="1:8">
      <c r="A24" s="63">
        <v>7</v>
      </c>
      <c r="B24" s="56" t="s">
        <v>37</v>
      </c>
      <c r="C24" s="52">
        <v>19</v>
      </c>
      <c r="D24" s="63" t="s">
        <v>36</v>
      </c>
      <c r="E24" s="63" t="s">
        <v>15</v>
      </c>
      <c r="F24" s="56" t="s">
        <v>13</v>
      </c>
      <c r="G24" s="64">
        <v>500</v>
      </c>
      <c r="H24" s="64">
        <v>500</v>
      </c>
    </row>
    <row r="25" customFormat="1" customHeight="1" spans="1:8">
      <c r="A25" s="50">
        <v>8</v>
      </c>
      <c r="B25" s="51" t="s">
        <v>38</v>
      </c>
      <c r="C25" s="52">
        <v>20</v>
      </c>
      <c r="D25" s="50" t="s">
        <v>32</v>
      </c>
      <c r="E25" s="50" t="s">
        <v>28</v>
      </c>
      <c r="F25" s="56" t="s">
        <v>33</v>
      </c>
      <c r="G25" s="54">
        <v>3</v>
      </c>
      <c r="H25" s="54">
        <v>421.5071</v>
      </c>
    </row>
    <row r="26" customFormat="1" customHeight="1" spans="1:8">
      <c r="A26" s="50"/>
      <c r="B26" s="51"/>
      <c r="C26" s="52">
        <v>21</v>
      </c>
      <c r="D26" s="50" t="s">
        <v>27</v>
      </c>
      <c r="E26" s="50" t="s">
        <v>28</v>
      </c>
      <c r="F26" s="53" t="s">
        <v>29</v>
      </c>
      <c r="G26" s="54">
        <v>54</v>
      </c>
      <c r="H26" s="54"/>
    </row>
    <row r="27" customFormat="1" customHeight="1" spans="1:8">
      <c r="A27" s="50"/>
      <c r="B27" s="51"/>
      <c r="C27" s="52">
        <v>22</v>
      </c>
      <c r="D27" s="63" t="s">
        <v>39</v>
      </c>
      <c r="E27" s="63" t="s">
        <v>15</v>
      </c>
      <c r="F27" s="56" t="s">
        <v>40</v>
      </c>
      <c r="G27" s="64">
        <v>200</v>
      </c>
      <c r="H27" s="54"/>
    </row>
    <row r="28" customFormat="1" customHeight="1" spans="1:8">
      <c r="A28" s="50"/>
      <c r="B28" s="51"/>
      <c r="C28" s="52">
        <v>23</v>
      </c>
      <c r="D28" s="63" t="s">
        <v>41</v>
      </c>
      <c r="E28" s="63" t="s">
        <v>15</v>
      </c>
      <c r="F28" s="56" t="s">
        <v>42</v>
      </c>
      <c r="G28" s="64">
        <v>68.4831</v>
      </c>
      <c r="H28" s="54"/>
    </row>
    <row r="29" customFormat="1" customHeight="1" spans="1:8">
      <c r="A29" s="50"/>
      <c r="B29" s="51"/>
      <c r="C29" s="52">
        <v>24</v>
      </c>
      <c r="D29" s="63" t="s">
        <v>43</v>
      </c>
      <c r="E29" s="63" t="s">
        <v>18</v>
      </c>
      <c r="F29" s="56" t="s">
        <v>44</v>
      </c>
      <c r="G29" s="64">
        <v>96.024</v>
      </c>
      <c r="H29" s="54"/>
    </row>
    <row r="30" customFormat="1" customHeight="1" spans="1:8">
      <c r="A30" s="55">
        <v>9</v>
      </c>
      <c r="B30" s="65" t="s">
        <v>45</v>
      </c>
      <c r="C30" s="52">
        <v>25</v>
      </c>
      <c r="D30" s="55" t="s">
        <v>46</v>
      </c>
      <c r="E30" s="55" t="s">
        <v>15</v>
      </c>
      <c r="F30" s="56" t="s">
        <v>47</v>
      </c>
      <c r="G30" s="57">
        <v>283.871</v>
      </c>
      <c r="H30" s="66">
        <v>283.871</v>
      </c>
    </row>
    <row r="31" customFormat="1" customHeight="1" spans="1:8">
      <c r="A31" s="50">
        <v>10</v>
      </c>
      <c r="B31" s="51" t="s">
        <v>48</v>
      </c>
      <c r="C31" s="52">
        <v>26</v>
      </c>
      <c r="D31" s="55" t="s">
        <v>14</v>
      </c>
      <c r="E31" s="55" t="s">
        <v>15</v>
      </c>
      <c r="F31" s="56" t="s">
        <v>16</v>
      </c>
      <c r="G31" s="57">
        <v>100</v>
      </c>
      <c r="H31" s="54">
        <v>200</v>
      </c>
    </row>
    <row r="32" customFormat="1" customHeight="1" spans="1:8">
      <c r="A32" s="50"/>
      <c r="B32" s="51"/>
      <c r="C32" s="52">
        <v>27</v>
      </c>
      <c r="D32" s="55" t="s">
        <v>17</v>
      </c>
      <c r="E32" s="55" t="s">
        <v>18</v>
      </c>
      <c r="F32" s="56" t="s">
        <v>19</v>
      </c>
      <c r="G32" s="57">
        <v>100</v>
      </c>
      <c r="H32" s="54"/>
    </row>
    <row r="33" customFormat="1" customHeight="1" spans="1:8">
      <c r="A33" s="63">
        <v>11</v>
      </c>
      <c r="B33" s="56" t="s">
        <v>49</v>
      </c>
      <c r="C33" s="52">
        <v>28</v>
      </c>
      <c r="D33" s="63" t="s">
        <v>36</v>
      </c>
      <c r="E33" s="63" t="s">
        <v>15</v>
      </c>
      <c r="F33" s="56" t="s">
        <v>13</v>
      </c>
      <c r="G33" s="64">
        <v>200</v>
      </c>
      <c r="H33" s="67">
        <v>200</v>
      </c>
    </row>
    <row r="34" customFormat="1" customHeight="1" spans="1:8">
      <c r="A34" s="61">
        <v>12</v>
      </c>
      <c r="B34" s="62" t="s">
        <v>50</v>
      </c>
      <c r="C34" s="52">
        <v>29</v>
      </c>
      <c r="D34" s="55" t="s">
        <v>14</v>
      </c>
      <c r="E34" s="55" t="s">
        <v>15</v>
      </c>
      <c r="F34" s="56" t="s">
        <v>16</v>
      </c>
      <c r="G34" s="57">
        <v>100</v>
      </c>
      <c r="H34" s="68">
        <v>163</v>
      </c>
    </row>
    <row r="35" customFormat="1" customHeight="1" spans="1:8">
      <c r="A35" s="61"/>
      <c r="B35" s="62"/>
      <c r="C35" s="52">
        <v>30</v>
      </c>
      <c r="D35" s="50" t="s">
        <v>32</v>
      </c>
      <c r="E35" s="50" t="s">
        <v>28</v>
      </c>
      <c r="F35" s="56" t="s">
        <v>33</v>
      </c>
      <c r="G35" s="54">
        <v>3</v>
      </c>
      <c r="H35" s="68"/>
    </row>
    <row r="36" customFormat="1" customHeight="1" spans="1:8">
      <c r="A36" s="61"/>
      <c r="B36" s="62"/>
      <c r="C36" s="52">
        <v>31</v>
      </c>
      <c r="D36" s="50" t="s">
        <v>51</v>
      </c>
      <c r="E36" s="50" t="s">
        <v>15</v>
      </c>
      <c r="F36" s="59" t="s">
        <v>52</v>
      </c>
      <c r="G36" s="54">
        <v>60</v>
      </c>
      <c r="H36" s="68"/>
    </row>
    <row r="37" customFormat="1" customHeight="1" spans="1:8">
      <c r="A37" s="55">
        <v>13</v>
      </c>
      <c r="B37" s="65" t="s">
        <v>53</v>
      </c>
      <c r="C37" s="52">
        <v>32</v>
      </c>
      <c r="D37" s="50" t="s">
        <v>54</v>
      </c>
      <c r="E37" s="69" t="s">
        <v>15</v>
      </c>
      <c r="F37" s="53" t="s">
        <v>55</v>
      </c>
      <c r="G37" s="54">
        <v>115.3274</v>
      </c>
      <c r="H37" s="66">
        <v>115.3274</v>
      </c>
    </row>
    <row r="38" customFormat="1" customHeight="1" spans="1:8">
      <c r="A38" s="55">
        <v>14</v>
      </c>
      <c r="B38" s="65" t="s">
        <v>56</v>
      </c>
      <c r="C38" s="52">
        <v>33</v>
      </c>
      <c r="D38" s="55" t="s">
        <v>17</v>
      </c>
      <c r="E38" s="55" t="s">
        <v>18</v>
      </c>
      <c r="F38" s="56" t="s">
        <v>19</v>
      </c>
      <c r="G38" s="57">
        <v>50</v>
      </c>
      <c r="H38" s="57">
        <v>113.59</v>
      </c>
    </row>
    <row r="39" customFormat="1" customHeight="1" spans="1:8">
      <c r="A39" s="55"/>
      <c r="B39" s="65"/>
      <c r="C39" s="52">
        <v>34</v>
      </c>
      <c r="D39" s="55" t="s">
        <v>57</v>
      </c>
      <c r="E39" s="55" t="s">
        <v>15</v>
      </c>
      <c r="F39" s="56" t="s">
        <v>58</v>
      </c>
      <c r="G39" s="57">
        <v>20</v>
      </c>
      <c r="H39" s="57"/>
    </row>
    <row r="40" customFormat="1" customHeight="1" spans="1:8">
      <c r="A40" s="55"/>
      <c r="B40" s="65"/>
      <c r="C40" s="52">
        <v>35</v>
      </c>
      <c r="D40" s="50" t="s">
        <v>32</v>
      </c>
      <c r="E40" s="50" t="s">
        <v>28</v>
      </c>
      <c r="F40" s="56" t="s">
        <v>33</v>
      </c>
      <c r="G40" s="54">
        <v>3</v>
      </c>
      <c r="H40" s="57"/>
    </row>
    <row r="41" customFormat="1" customHeight="1" spans="1:8">
      <c r="A41" s="55"/>
      <c r="B41" s="65"/>
      <c r="C41" s="52">
        <v>36</v>
      </c>
      <c r="D41" s="55" t="s">
        <v>46</v>
      </c>
      <c r="E41" s="55" t="s">
        <v>15</v>
      </c>
      <c r="F41" s="56" t="s">
        <v>47</v>
      </c>
      <c r="G41" s="57">
        <v>40.59</v>
      </c>
      <c r="H41" s="57"/>
    </row>
    <row r="42" customFormat="1" customHeight="1" spans="1:8">
      <c r="A42" s="55">
        <v>15</v>
      </c>
      <c r="B42" s="65" t="s">
        <v>59</v>
      </c>
      <c r="C42" s="52">
        <v>37</v>
      </c>
      <c r="D42" s="55" t="s">
        <v>14</v>
      </c>
      <c r="E42" s="55" t="s">
        <v>15</v>
      </c>
      <c r="F42" s="56" t="s">
        <v>16</v>
      </c>
      <c r="G42" s="57">
        <v>100</v>
      </c>
      <c r="H42" s="57">
        <v>103</v>
      </c>
    </row>
    <row r="43" customFormat="1" customHeight="1" spans="1:8">
      <c r="A43" s="55"/>
      <c r="B43" s="65"/>
      <c r="C43" s="52">
        <v>38</v>
      </c>
      <c r="D43" s="50" t="s">
        <v>32</v>
      </c>
      <c r="E43" s="50" t="s">
        <v>28</v>
      </c>
      <c r="F43" s="56" t="s">
        <v>33</v>
      </c>
      <c r="G43" s="54">
        <v>3</v>
      </c>
      <c r="H43" s="57"/>
    </row>
    <row r="44" customFormat="1" customHeight="1" spans="1:8">
      <c r="A44" s="55">
        <v>16</v>
      </c>
      <c r="B44" s="65" t="s">
        <v>60</v>
      </c>
      <c r="C44" s="52">
        <v>39</v>
      </c>
      <c r="D44" s="50" t="s">
        <v>51</v>
      </c>
      <c r="E44" s="50" t="s">
        <v>18</v>
      </c>
      <c r="F44" s="59" t="s">
        <v>61</v>
      </c>
      <c r="G44" s="54">
        <v>100.6817</v>
      </c>
      <c r="H44" s="66">
        <v>100.6817</v>
      </c>
    </row>
    <row r="45" customFormat="1" customHeight="1" spans="1:8">
      <c r="A45" s="55">
        <v>17</v>
      </c>
      <c r="B45" s="65" t="s">
        <v>62</v>
      </c>
      <c r="C45" s="52">
        <v>40</v>
      </c>
      <c r="D45" s="55" t="s">
        <v>14</v>
      </c>
      <c r="E45" s="55" t="s">
        <v>15</v>
      </c>
      <c r="F45" s="56" t="s">
        <v>16</v>
      </c>
      <c r="G45" s="57">
        <v>100</v>
      </c>
      <c r="H45" s="57">
        <v>100</v>
      </c>
    </row>
    <row r="46" customFormat="1" customHeight="1" spans="1:8">
      <c r="A46" s="55">
        <v>18</v>
      </c>
      <c r="B46" s="65" t="s">
        <v>63</v>
      </c>
      <c r="C46" s="52">
        <v>41</v>
      </c>
      <c r="D46" s="55" t="s">
        <v>17</v>
      </c>
      <c r="E46" s="55" t="s">
        <v>18</v>
      </c>
      <c r="F46" s="56" t="s">
        <v>19</v>
      </c>
      <c r="G46" s="57">
        <v>100</v>
      </c>
      <c r="H46" s="57">
        <v>100</v>
      </c>
    </row>
    <row r="47" customFormat="1" customHeight="1" spans="1:8">
      <c r="A47" s="55">
        <v>19</v>
      </c>
      <c r="B47" s="65" t="s">
        <v>64</v>
      </c>
      <c r="C47" s="52">
        <v>42</v>
      </c>
      <c r="D47" s="55" t="s">
        <v>14</v>
      </c>
      <c r="E47" s="55" t="s">
        <v>15</v>
      </c>
      <c r="F47" s="56" t="s">
        <v>16</v>
      </c>
      <c r="G47" s="57">
        <v>100</v>
      </c>
      <c r="H47" s="57">
        <v>100</v>
      </c>
    </row>
    <row r="48" customFormat="1" customHeight="1" spans="1:8">
      <c r="A48" s="55">
        <v>20</v>
      </c>
      <c r="B48" s="65" t="s">
        <v>65</v>
      </c>
      <c r="C48" s="52">
        <v>43</v>
      </c>
      <c r="D48" s="55" t="s">
        <v>17</v>
      </c>
      <c r="E48" s="55" t="s">
        <v>18</v>
      </c>
      <c r="F48" s="56" t="s">
        <v>19</v>
      </c>
      <c r="G48" s="57">
        <v>100</v>
      </c>
      <c r="H48" s="57">
        <v>100</v>
      </c>
    </row>
    <row r="49" customFormat="1" customHeight="1" spans="1:8">
      <c r="A49" s="63">
        <v>21</v>
      </c>
      <c r="B49" s="56" t="s">
        <v>66</v>
      </c>
      <c r="C49" s="52">
        <v>44</v>
      </c>
      <c r="D49" s="63" t="s">
        <v>43</v>
      </c>
      <c r="E49" s="63" t="s">
        <v>18</v>
      </c>
      <c r="F49" s="56" t="s">
        <v>44</v>
      </c>
      <c r="G49" s="64">
        <v>100</v>
      </c>
      <c r="H49" s="64">
        <v>100</v>
      </c>
    </row>
    <row r="50" customFormat="1" customHeight="1" spans="1:8">
      <c r="A50" s="55">
        <v>22</v>
      </c>
      <c r="B50" s="65" t="s">
        <v>67</v>
      </c>
      <c r="C50" s="52">
        <v>45</v>
      </c>
      <c r="D50" s="55" t="s">
        <v>17</v>
      </c>
      <c r="E50" s="55" t="s">
        <v>18</v>
      </c>
      <c r="F50" s="56" t="s">
        <v>19</v>
      </c>
      <c r="G50" s="57">
        <v>50</v>
      </c>
      <c r="H50" s="57">
        <v>98.0735</v>
      </c>
    </row>
    <row r="51" customFormat="1" customHeight="1" spans="1:8">
      <c r="A51" s="55"/>
      <c r="B51" s="65"/>
      <c r="C51" s="52">
        <v>46</v>
      </c>
      <c r="D51" s="55" t="s">
        <v>46</v>
      </c>
      <c r="E51" s="55" t="s">
        <v>15</v>
      </c>
      <c r="F51" s="56" t="s">
        <v>47</v>
      </c>
      <c r="G51" s="57">
        <v>48.0735</v>
      </c>
      <c r="H51" s="57"/>
    </row>
    <row r="52" customFormat="1" customHeight="1" spans="1:8">
      <c r="A52" s="55">
        <v>23</v>
      </c>
      <c r="B52" s="65" t="s">
        <v>68</v>
      </c>
      <c r="C52" s="52">
        <v>47</v>
      </c>
      <c r="D52" s="55" t="s">
        <v>17</v>
      </c>
      <c r="E52" s="55" t="s">
        <v>18</v>
      </c>
      <c r="F52" s="56" t="s">
        <v>19</v>
      </c>
      <c r="G52" s="57">
        <v>50</v>
      </c>
      <c r="H52" s="57">
        <v>85.735</v>
      </c>
    </row>
    <row r="53" customFormat="1" customHeight="1" spans="1:8">
      <c r="A53" s="55"/>
      <c r="B53" s="65"/>
      <c r="C53" s="52">
        <v>48</v>
      </c>
      <c r="D53" s="55" t="s">
        <v>46</v>
      </c>
      <c r="E53" s="55" t="s">
        <v>15</v>
      </c>
      <c r="F53" s="56" t="s">
        <v>47</v>
      </c>
      <c r="G53" s="57">
        <v>35.735</v>
      </c>
      <c r="H53" s="57"/>
    </row>
    <row r="54" customFormat="1" customHeight="1" spans="1:8">
      <c r="A54" s="55">
        <v>24</v>
      </c>
      <c r="B54" s="65" t="s">
        <v>69</v>
      </c>
      <c r="C54" s="52">
        <v>49</v>
      </c>
      <c r="D54" s="55" t="s">
        <v>46</v>
      </c>
      <c r="E54" s="55" t="s">
        <v>15</v>
      </c>
      <c r="F54" s="56" t="s">
        <v>47</v>
      </c>
      <c r="G54" s="57">
        <v>65.225</v>
      </c>
      <c r="H54" s="66">
        <v>65.225</v>
      </c>
    </row>
    <row r="55" customFormat="1" customHeight="1" spans="1:8">
      <c r="A55" s="55">
        <v>25</v>
      </c>
      <c r="B55" s="65" t="s">
        <v>70</v>
      </c>
      <c r="C55" s="52">
        <v>50</v>
      </c>
      <c r="D55" s="55" t="s">
        <v>46</v>
      </c>
      <c r="E55" s="55" t="s">
        <v>15</v>
      </c>
      <c r="F55" s="56" t="s">
        <v>47</v>
      </c>
      <c r="G55" s="57">
        <v>56.679</v>
      </c>
      <c r="H55" s="66">
        <v>56.679</v>
      </c>
    </row>
    <row r="56" customFormat="1" customHeight="1" spans="1:8">
      <c r="A56" s="55">
        <v>26</v>
      </c>
      <c r="B56" s="65" t="s">
        <v>71</v>
      </c>
      <c r="C56" s="52">
        <v>51</v>
      </c>
      <c r="D56" s="55" t="s">
        <v>17</v>
      </c>
      <c r="E56" s="55" t="s">
        <v>18</v>
      </c>
      <c r="F56" s="56" t="s">
        <v>19</v>
      </c>
      <c r="G56" s="57">
        <v>50</v>
      </c>
      <c r="H56" s="57">
        <v>50</v>
      </c>
    </row>
    <row r="57" customFormat="1" customHeight="1" spans="1:8">
      <c r="A57" s="55">
        <v>27</v>
      </c>
      <c r="B57" s="65" t="s">
        <v>72</v>
      </c>
      <c r="C57" s="52">
        <v>52</v>
      </c>
      <c r="D57" s="55" t="s">
        <v>17</v>
      </c>
      <c r="E57" s="55" t="s">
        <v>18</v>
      </c>
      <c r="F57" s="56" t="s">
        <v>19</v>
      </c>
      <c r="G57" s="57">
        <v>50</v>
      </c>
      <c r="H57" s="57">
        <v>50</v>
      </c>
    </row>
    <row r="58" customFormat="1" customHeight="1" spans="1:8">
      <c r="A58" s="55">
        <v>28</v>
      </c>
      <c r="B58" s="65" t="s">
        <v>73</v>
      </c>
      <c r="C58" s="52">
        <v>53</v>
      </c>
      <c r="D58" s="55" t="s">
        <v>17</v>
      </c>
      <c r="E58" s="55" t="s">
        <v>18</v>
      </c>
      <c r="F58" s="56" t="s">
        <v>19</v>
      </c>
      <c r="G58" s="57">
        <v>50</v>
      </c>
      <c r="H58" s="57">
        <v>50</v>
      </c>
    </row>
    <row r="59" customFormat="1" customHeight="1" spans="1:8">
      <c r="A59" s="55">
        <v>29</v>
      </c>
      <c r="B59" s="65" t="s">
        <v>74</v>
      </c>
      <c r="C59" s="52">
        <v>54</v>
      </c>
      <c r="D59" s="55" t="s">
        <v>17</v>
      </c>
      <c r="E59" s="55" t="s">
        <v>18</v>
      </c>
      <c r="F59" s="56" t="s">
        <v>19</v>
      </c>
      <c r="G59" s="57">
        <v>50</v>
      </c>
      <c r="H59" s="57">
        <v>50</v>
      </c>
    </row>
    <row r="60" customFormat="1" customHeight="1" spans="1:8">
      <c r="A60" s="55">
        <v>30</v>
      </c>
      <c r="B60" s="65" t="s">
        <v>75</v>
      </c>
      <c r="C60" s="52">
        <v>55</v>
      </c>
      <c r="D60" s="55" t="s">
        <v>17</v>
      </c>
      <c r="E60" s="55" t="s">
        <v>18</v>
      </c>
      <c r="F60" s="56" t="s">
        <v>19</v>
      </c>
      <c r="G60" s="57">
        <v>50</v>
      </c>
      <c r="H60" s="57">
        <v>50</v>
      </c>
    </row>
    <row r="61" customFormat="1" customHeight="1" spans="1:8">
      <c r="A61" s="55">
        <v>31</v>
      </c>
      <c r="B61" s="65" t="s">
        <v>76</v>
      </c>
      <c r="C61" s="52">
        <v>56</v>
      </c>
      <c r="D61" s="55" t="s">
        <v>57</v>
      </c>
      <c r="E61" s="55" t="s">
        <v>15</v>
      </c>
      <c r="F61" s="56" t="s">
        <v>58</v>
      </c>
      <c r="G61" s="57">
        <v>20</v>
      </c>
      <c r="H61" s="57">
        <v>49.9449</v>
      </c>
    </row>
    <row r="62" customFormat="1" customHeight="1" spans="1:8">
      <c r="A62" s="55"/>
      <c r="B62" s="65"/>
      <c r="C62" s="52">
        <v>57</v>
      </c>
      <c r="D62" s="50" t="s">
        <v>32</v>
      </c>
      <c r="E62" s="50" t="s">
        <v>28</v>
      </c>
      <c r="F62" s="56" t="s">
        <v>33</v>
      </c>
      <c r="G62" s="54">
        <v>3</v>
      </c>
      <c r="H62" s="57"/>
    </row>
    <row r="63" customFormat="1" customHeight="1" spans="1:8">
      <c r="A63" s="55"/>
      <c r="B63" s="65"/>
      <c r="C63" s="52">
        <v>58</v>
      </c>
      <c r="D63" s="55" t="s">
        <v>46</v>
      </c>
      <c r="E63" s="55" t="s">
        <v>15</v>
      </c>
      <c r="F63" s="56" t="s">
        <v>47</v>
      </c>
      <c r="G63" s="57">
        <v>26.9449</v>
      </c>
      <c r="H63" s="57"/>
    </row>
    <row r="64" customFormat="1" customHeight="1" spans="1:8">
      <c r="A64" s="50">
        <v>32</v>
      </c>
      <c r="B64" s="51" t="s">
        <v>77</v>
      </c>
      <c r="C64" s="52">
        <v>59</v>
      </c>
      <c r="D64" s="50" t="s">
        <v>20</v>
      </c>
      <c r="E64" s="58" t="s">
        <v>15</v>
      </c>
      <c r="F64" s="59" t="s">
        <v>21</v>
      </c>
      <c r="G64" s="54">
        <v>42</v>
      </c>
      <c r="H64" s="70">
        <v>42</v>
      </c>
    </row>
    <row r="65" customFormat="1" customHeight="1" spans="1:8">
      <c r="A65" s="55">
        <v>33</v>
      </c>
      <c r="B65" s="65" t="s">
        <v>78</v>
      </c>
      <c r="C65" s="52">
        <v>60</v>
      </c>
      <c r="D65" s="55" t="s">
        <v>57</v>
      </c>
      <c r="E65" s="55" t="s">
        <v>15</v>
      </c>
      <c r="F65" s="56" t="s">
        <v>58</v>
      </c>
      <c r="G65" s="57">
        <v>20</v>
      </c>
      <c r="H65" s="57">
        <v>39.3</v>
      </c>
    </row>
    <row r="66" customFormat="1" customHeight="1" spans="1:8">
      <c r="A66" s="55"/>
      <c r="B66" s="65"/>
      <c r="C66" s="52">
        <v>61</v>
      </c>
      <c r="D66" s="55" t="s">
        <v>46</v>
      </c>
      <c r="E66" s="55" t="s">
        <v>15</v>
      </c>
      <c r="F66" s="56" t="s">
        <v>47</v>
      </c>
      <c r="G66" s="57">
        <v>19.3</v>
      </c>
      <c r="H66" s="57"/>
    </row>
    <row r="67" customFormat="1" customHeight="1" spans="1:8">
      <c r="A67" s="55">
        <v>34</v>
      </c>
      <c r="B67" s="65" t="s">
        <v>79</v>
      </c>
      <c r="C67" s="52">
        <v>62</v>
      </c>
      <c r="D67" s="55" t="s">
        <v>57</v>
      </c>
      <c r="E67" s="55" t="s">
        <v>15</v>
      </c>
      <c r="F67" s="56" t="s">
        <v>58</v>
      </c>
      <c r="G67" s="57">
        <v>20</v>
      </c>
      <c r="H67" s="57">
        <v>33.7375</v>
      </c>
    </row>
    <row r="68" customFormat="1" customHeight="1" spans="1:8">
      <c r="A68" s="55"/>
      <c r="B68" s="65"/>
      <c r="C68" s="52">
        <v>63</v>
      </c>
      <c r="D68" s="55" t="s">
        <v>46</v>
      </c>
      <c r="E68" s="55" t="s">
        <v>15</v>
      </c>
      <c r="F68" s="56" t="s">
        <v>47</v>
      </c>
      <c r="G68" s="57">
        <v>13.7375</v>
      </c>
      <c r="H68" s="57"/>
    </row>
    <row r="69" customFormat="1" customHeight="1" spans="1:8">
      <c r="A69" s="55">
        <v>35</v>
      </c>
      <c r="B69" s="65" t="s">
        <v>80</v>
      </c>
      <c r="C69" s="52">
        <v>64</v>
      </c>
      <c r="D69" s="50" t="s">
        <v>54</v>
      </c>
      <c r="E69" s="50" t="s">
        <v>15</v>
      </c>
      <c r="F69" s="53" t="s">
        <v>55</v>
      </c>
      <c r="G69" s="54">
        <v>14.718</v>
      </c>
      <c r="H69" s="57">
        <v>29.718</v>
      </c>
    </row>
    <row r="70" customFormat="1" customHeight="1" spans="1:8">
      <c r="A70" s="55"/>
      <c r="B70" s="65"/>
      <c r="C70" s="52">
        <v>65</v>
      </c>
      <c r="D70" s="50" t="s">
        <v>24</v>
      </c>
      <c r="E70" s="50" t="s">
        <v>28</v>
      </c>
      <c r="F70" s="53" t="s">
        <v>30</v>
      </c>
      <c r="G70" s="54">
        <v>15</v>
      </c>
      <c r="H70" s="57"/>
    </row>
    <row r="71" customFormat="1" customHeight="1" spans="1:8">
      <c r="A71" s="55">
        <v>36</v>
      </c>
      <c r="B71" s="65" t="s">
        <v>81</v>
      </c>
      <c r="C71" s="52">
        <v>66</v>
      </c>
      <c r="D71" s="55" t="s">
        <v>57</v>
      </c>
      <c r="E71" s="55" t="s">
        <v>15</v>
      </c>
      <c r="F71" s="56" t="s">
        <v>58</v>
      </c>
      <c r="G71" s="57">
        <v>20</v>
      </c>
      <c r="H71" s="57">
        <v>27.9577</v>
      </c>
    </row>
    <row r="72" customFormat="1" customHeight="1" spans="1:8">
      <c r="A72" s="55"/>
      <c r="B72" s="65"/>
      <c r="C72" s="52">
        <v>67</v>
      </c>
      <c r="D72" s="55" t="s">
        <v>46</v>
      </c>
      <c r="E72" s="55" t="s">
        <v>15</v>
      </c>
      <c r="F72" s="56" t="s">
        <v>47</v>
      </c>
      <c r="G72" s="57">
        <v>7.9577</v>
      </c>
      <c r="H72" s="57"/>
    </row>
    <row r="73" customFormat="1" customHeight="1" spans="1:8">
      <c r="A73" s="55">
        <v>37</v>
      </c>
      <c r="B73" s="65" t="s">
        <v>82</v>
      </c>
      <c r="C73" s="52">
        <v>68</v>
      </c>
      <c r="D73" s="55" t="s">
        <v>57</v>
      </c>
      <c r="E73" s="55" t="s">
        <v>15</v>
      </c>
      <c r="F73" s="56" t="s">
        <v>58</v>
      </c>
      <c r="G73" s="57">
        <v>20</v>
      </c>
      <c r="H73" s="57">
        <v>25.59</v>
      </c>
    </row>
    <row r="74" customFormat="1" customHeight="1" spans="1:8">
      <c r="A74" s="55"/>
      <c r="B74" s="65"/>
      <c r="C74" s="52">
        <v>69</v>
      </c>
      <c r="D74" s="55" t="s">
        <v>46</v>
      </c>
      <c r="E74" s="55" t="s">
        <v>15</v>
      </c>
      <c r="F74" s="56" t="s">
        <v>47</v>
      </c>
      <c r="G74" s="57">
        <v>5.59</v>
      </c>
      <c r="H74" s="57"/>
    </row>
    <row r="75" customFormat="1" customHeight="1" spans="1:8">
      <c r="A75" s="55">
        <v>38</v>
      </c>
      <c r="B75" s="65" t="s">
        <v>83</v>
      </c>
      <c r="C75" s="52">
        <v>70</v>
      </c>
      <c r="D75" s="55" t="s">
        <v>57</v>
      </c>
      <c r="E75" s="55" t="s">
        <v>15</v>
      </c>
      <c r="F75" s="56" t="s">
        <v>58</v>
      </c>
      <c r="G75" s="57">
        <v>20</v>
      </c>
      <c r="H75" s="57">
        <v>24.3029</v>
      </c>
    </row>
    <row r="76" customFormat="1" customHeight="1" spans="1:8">
      <c r="A76" s="55"/>
      <c r="B76" s="65"/>
      <c r="C76" s="52">
        <v>71</v>
      </c>
      <c r="D76" s="55" t="s">
        <v>46</v>
      </c>
      <c r="E76" s="55" t="s">
        <v>15</v>
      </c>
      <c r="F76" s="56" t="s">
        <v>47</v>
      </c>
      <c r="G76" s="57">
        <v>4.3029</v>
      </c>
      <c r="H76" s="57"/>
    </row>
    <row r="77" customFormat="1" customHeight="1" spans="1:8">
      <c r="A77" s="55">
        <v>39</v>
      </c>
      <c r="B77" s="65" t="s">
        <v>84</v>
      </c>
      <c r="C77" s="52">
        <v>72</v>
      </c>
      <c r="D77" s="55" t="s">
        <v>57</v>
      </c>
      <c r="E77" s="55" t="s">
        <v>15</v>
      </c>
      <c r="F77" s="56" t="s">
        <v>58</v>
      </c>
      <c r="G77" s="57">
        <v>20</v>
      </c>
      <c r="H77" s="57">
        <v>23</v>
      </c>
    </row>
    <row r="78" customFormat="1" customHeight="1" spans="1:8">
      <c r="A78" s="55"/>
      <c r="B78" s="65"/>
      <c r="C78" s="52">
        <v>73</v>
      </c>
      <c r="D78" s="50" t="s">
        <v>32</v>
      </c>
      <c r="E78" s="50" t="s">
        <v>28</v>
      </c>
      <c r="F78" s="56" t="s">
        <v>33</v>
      </c>
      <c r="G78" s="54">
        <v>3</v>
      </c>
      <c r="H78" s="57"/>
    </row>
    <row r="79" customFormat="1" customHeight="1" spans="1:8">
      <c r="A79" s="55">
        <v>40</v>
      </c>
      <c r="B79" s="65" t="s">
        <v>85</v>
      </c>
      <c r="C79" s="52">
        <v>74</v>
      </c>
      <c r="D79" s="55" t="s">
        <v>57</v>
      </c>
      <c r="E79" s="55" t="s">
        <v>15</v>
      </c>
      <c r="F79" s="56" t="s">
        <v>58</v>
      </c>
      <c r="G79" s="57">
        <v>20</v>
      </c>
      <c r="H79" s="57">
        <v>23</v>
      </c>
    </row>
    <row r="80" customFormat="1" customHeight="1" spans="1:8">
      <c r="A80" s="55"/>
      <c r="B80" s="65"/>
      <c r="C80" s="52">
        <v>75</v>
      </c>
      <c r="D80" s="50" t="s">
        <v>32</v>
      </c>
      <c r="E80" s="50" t="s">
        <v>28</v>
      </c>
      <c r="F80" s="56" t="s">
        <v>33</v>
      </c>
      <c r="G80" s="54">
        <v>3</v>
      </c>
      <c r="H80" s="57"/>
    </row>
    <row r="81" customFormat="1" customHeight="1" spans="1:8">
      <c r="A81" s="55">
        <v>41</v>
      </c>
      <c r="B81" s="65" t="s">
        <v>86</v>
      </c>
      <c r="C81" s="52">
        <v>76</v>
      </c>
      <c r="D81" s="55" t="s">
        <v>57</v>
      </c>
      <c r="E81" s="55" t="s">
        <v>15</v>
      </c>
      <c r="F81" s="56" t="s">
        <v>58</v>
      </c>
      <c r="G81" s="57">
        <v>20</v>
      </c>
      <c r="H81" s="57">
        <v>23</v>
      </c>
    </row>
    <row r="82" customFormat="1" customHeight="1" spans="1:8">
      <c r="A82" s="55"/>
      <c r="B82" s="65"/>
      <c r="C82" s="52">
        <v>77</v>
      </c>
      <c r="D82" s="50" t="s">
        <v>32</v>
      </c>
      <c r="E82" s="50" t="s">
        <v>28</v>
      </c>
      <c r="F82" s="56" t="s">
        <v>33</v>
      </c>
      <c r="G82" s="54">
        <v>3</v>
      </c>
      <c r="H82" s="57"/>
    </row>
    <row r="83" customFormat="1" customHeight="1" spans="1:8">
      <c r="A83" s="55">
        <v>42</v>
      </c>
      <c r="B83" s="65" t="s">
        <v>87</v>
      </c>
      <c r="C83" s="52">
        <v>78</v>
      </c>
      <c r="D83" s="55" t="s">
        <v>57</v>
      </c>
      <c r="E83" s="55" t="s">
        <v>15</v>
      </c>
      <c r="F83" s="56" t="s">
        <v>58</v>
      </c>
      <c r="G83" s="57">
        <v>20</v>
      </c>
      <c r="H83" s="57">
        <v>22.94</v>
      </c>
    </row>
    <row r="84" customFormat="1" customHeight="1" spans="1:8">
      <c r="A84" s="55"/>
      <c r="B84" s="65"/>
      <c r="C84" s="52">
        <v>79</v>
      </c>
      <c r="D84" s="55" t="s">
        <v>46</v>
      </c>
      <c r="E84" s="55" t="s">
        <v>15</v>
      </c>
      <c r="F84" s="56" t="s">
        <v>47</v>
      </c>
      <c r="G84" s="57">
        <v>2.94</v>
      </c>
      <c r="H84" s="57"/>
    </row>
    <row r="85" customFormat="1" customHeight="1" spans="1:8">
      <c r="A85" s="55">
        <v>43</v>
      </c>
      <c r="B85" s="65" t="s">
        <v>88</v>
      </c>
      <c r="C85" s="52">
        <v>80</v>
      </c>
      <c r="D85" s="55" t="s">
        <v>17</v>
      </c>
      <c r="E85" s="55" t="s">
        <v>18</v>
      </c>
      <c r="F85" s="56" t="s">
        <v>19</v>
      </c>
      <c r="G85" s="57">
        <v>21.0612</v>
      </c>
      <c r="H85" s="66">
        <v>21.0612</v>
      </c>
    </row>
    <row r="86" customFormat="1" customHeight="1" spans="1:8">
      <c r="A86" s="55">
        <v>44</v>
      </c>
      <c r="B86" s="65" t="s">
        <v>89</v>
      </c>
      <c r="C86" s="52">
        <v>81</v>
      </c>
      <c r="D86" s="55" t="s">
        <v>57</v>
      </c>
      <c r="E86" s="55" t="s">
        <v>15</v>
      </c>
      <c r="F86" s="56" t="s">
        <v>58</v>
      </c>
      <c r="G86" s="57">
        <v>20</v>
      </c>
      <c r="H86" s="57">
        <v>20</v>
      </c>
    </row>
    <row r="87" customFormat="1" customHeight="1" spans="1:8">
      <c r="A87" s="55">
        <v>45</v>
      </c>
      <c r="B87" s="65" t="s">
        <v>90</v>
      </c>
      <c r="C87" s="52">
        <v>82</v>
      </c>
      <c r="D87" s="55" t="s">
        <v>57</v>
      </c>
      <c r="E87" s="55" t="s">
        <v>15</v>
      </c>
      <c r="F87" s="56" t="s">
        <v>58</v>
      </c>
      <c r="G87" s="57">
        <v>20</v>
      </c>
      <c r="H87" s="57">
        <v>20</v>
      </c>
    </row>
    <row r="88" customFormat="1" customHeight="1" spans="1:8">
      <c r="A88" s="61">
        <v>46</v>
      </c>
      <c r="B88" s="62" t="s">
        <v>91</v>
      </c>
      <c r="C88" s="52">
        <v>83</v>
      </c>
      <c r="D88" s="55" t="s">
        <v>57</v>
      </c>
      <c r="E88" s="55" t="s">
        <v>15</v>
      </c>
      <c r="F88" s="56" t="s">
        <v>58</v>
      </c>
      <c r="G88" s="57">
        <v>20</v>
      </c>
      <c r="H88" s="57">
        <v>20</v>
      </c>
    </row>
    <row r="89" customFormat="1" customHeight="1" spans="1:8">
      <c r="A89" s="55">
        <v>47</v>
      </c>
      <c r="B89" s="65" t="s">
        <v>92</v>
      </c>
      <c r="C89" s="52">
        <v>84</v>
      </c>
      <c r="D89" s="55" t="s">
        <v>57</v>
      </c>
      <c r="E89" s="55" t="s">
        <v>15</v>
      </c>
      <c r="F89" s="56" t="s">
        <v>58</v>
      </c>
      <c r="G89" s="57">
        <v>20</v>
      </c>
      <c r="H89" s="57">
        <v>20</v>
      </c>
    </row>
    <row r="90" customFormat="1" customHeight="1" spans="1:8">
      <c r="A90" s="55">
        <v>48</v>
      </c>
      <c r="B90" s="65" t="s">
        <v>93</v>
      </c>
      <c r="C90" s="52">
        <v>85</v>
      </c>
      <c r="D90" s="55" t="s">
        <v>57</v>
      </c>
      <c r="E90" s="55" t="s">
        <v>15</v>
      </c>
      <c r="F90" s="56" t="s">
        <v>58</v>
      </c>
      <c r="G90" s="57">
        <v>20</v>
      </c>
      <c r="H90" s="57">
        <v>20</v>
      </c>
    </row>
    <row r="91" customFormat="1" customHeight="1" spans="1:8">
      <c r="A91" s="55">
        <v>49</v>
      </c>
      <c r="B91" s="65" t="s">
        <v>94</v>
      </c>
      <c r="C91" s="52">
        <v>86</v>
      </c>
      <c r="D91" s="55" t="s">
        <v>57</v>
      </c>
      <c r="E91" s="55" t="s">
        <v>15</v>
      </c>
      <c r="F91" s="56" t="s">
        <v>58</v>
      </c>
      <c r="G91" s="57">
        <v>20</v>
      </c>
      <c r="H91" s="57">
        <v>20</v>
      </c>
    </row>
    <row r="92" customFormat="1" customHeight="1" spans="1:8">
      <c r="A92" s="55">
        <v>50</v>
      </c>
      <c r="B92" s="65" t="s">
        <v>95</v>
      </c>
      <c r="C92" s="52">
        <v>87</v>
      </c>
      <c r="D92" s="55" t="s">
        <v>57</v>
      </c>
      <c r="E92" s="55" t="s">
        <v>15</v>
      </c>
      <c r="F92" s="56" t="s">
        <v>58</v>
      </c>
      <c r="G92" s="57">
        <v>20</v>
      </c>
      <c r="H92" s="57">
        <v>20</v>
      </c>
    </row>
    <row r="93" customFormat="1" customHeight="1" spans="1:8">
      <c r="A93" s="55">
        <v>51</v>
      </c>
      <c r="B93" s="65" t="s">
        <v>96</v>
      </c>
      <c r="C93" s="52">
        <v>88</v>
      </c>
      <c r="D93" s="55" t="s">
        <v>57</v>
      </c>
      <c r="E93" s="55" t="s">
        <v>15</v>
      </c>
      <c r="F93" s="56" t="s">
        <v>58</v>
      </c>
      <c r="G93" s="57">
        <v>20</v>
      </c>
      <c r="H93" s="57">
        <v>20</v>
      </c>
    </row>
    <row r="94" customFormat="1" customHeight="1" spans="1:8">
      <c r="A94" s="55">
        <v>52</v>
      </c>
      <c r="B94" s="65" t="s">
        <v>97</v>
      </c>
      <c r="C94" s="52">
        <v>89</v>
      </c>
      <c r="D94" s="55" t="s">
        <v>57</v>
      </c>
      <c r="E94" s="55" t="s">
        <v>15</v>
      </c>
      <c r="F94" s="56" t="s">
        <v>58</v>
      </c>
      <c r="G94" s="57">
        <v>20</v>
      </c>
      <c r="H94" s="57">
        <v>20</v>
      </c>
    </row>
    <row r="95" customFormat="1" customHeight="1" spans="1:8">
      <c r="A95" s="55">
        <v>53</v>
      </c>
      <c r="B95" s="65" t="s">
        <v>98</v>
      </c>
      <c r="C95" s="52">
        <v>90</v>
      </c>
      <c r="D95" s="55" t="s">
        <v>57</v>
      </c>
      <c r="E95" s="55" t="s">
        <v>15</v>
      </c>
      <c r="F95" s="56" t="s">
        <v>58</v>
      </c>
      <c r="G95" s="57">
        <v>20</v>
      </c>
      <c r="H95" s="57">
        <v>20</v>
      </c>
    </row>
    <row r="96" customFormat="1" customHeight="1" spans="1:8">
      <c r="A96" s="55">
        <v>54</v>
      </c>
      <c r="B96" s="65" t="s">
        <v>99</v>
      </c>
      <c r="C96" s="52">
        <v>91</v>
      </c>
      <c r="D96" s="55" t="s">
        <v>57</v>
      </c>
      <c r="E96" s="55" t="s">
        <v>15</v>
      </c>
      <c r="F96" s="56" t="s">
        <v>58</v>
      </c>
      <c r="G96" s="57">
        <v>20</v>
      </c>
      <c r="H96" s="57">
        <v>20</v>
      </c>
    </row>
    <row r="97" customFormat="1" customHeight="1" spans="1:8">
      <c r="A97" s="61">
        <v>55</v>
      </c>
      <c r="B97" s="62" t="s">
        <v>100</v>
      </c>
      <c r="C97" s="52">
        <v>92</v>
      </c>
      <c r="D97" s="55" t="s">
        <v>57</v>
      </c>
      <c r="E97" s="55" t="s">
        <v>15</v>
      </c>
      <c r="F97" s="56" t="s">
        <v>58</v>
      </c>
      <c r="G97" s="57">
        <v>20</v>
      </c>
      <c r="H97" s="57">
        <v>20</v>
      </c>
    </row>
    <row r="98" customFormat="1" customHeight="1" spans="1:8">
      <c r="A98" s="55">
        <v>56</v>
      </c>
      <c r="B98" s="65" t="s">
        <v>101</v>
      </c>
      <c r="C98" s="52">
        <v>93</v>
      </c>
      <c r="D98" s="55" t="s">
        <v>57</v>
      </c>
      <c r="E98" s="55" t="s">
        <v>15</v>
      </c>
      <c r="F98" s="56" t="s">
        <v>58</v>
      </c>
      <c r="G98" s="57">
        <v>20</v>
      </c>
      <c r="H98" s="57">
        <v>20</v>
      </c>
    </row>
    <row r="99" customFormat="1" customHeight="1" spans="1:8">
      <c r="A99" s="55">
        <v>57</v>
      </c>
      <c r="B99" s="65" t="s">
        <v>102</v>
      </c>
      <c r="C99" s="52">
        <v>94</v>
      </c>
      <c r="D99" s="55" t="s">
        <v>57</v>
      </c>
      <c r="E99" s="55" t="s">
        <v>15</v>
      </c>
      <c r="F99" s="56" t="s">
        <v>58</v>
      </c>
      <c r="G99" s="57">
        <v>20</v>
      </c>
      <c r="H99" s="57">
        <v>20</v>
      </c>
    </row>
    <row r="100" customFormat="1" customHeight="1" spans="1:8">
      <c r="A100" s="55">
        <v>58</v>
      </c>
      <c r="B100" s="65" t="s">
        <v>103</v>
      </c>
      <c r="C100" s="52">
        <v>95</v>
      </c>
      <c r="D100" s="55" t="s">
        <v>57</v>
      </c>
      <c r="E100" s="55" t="s">
        <v>15</v>
      </c>
      <c r="F100" s="56" t="s">
        <v>58</v>
      </c>
      <c r="G100" s="57">
        <v>20</v>
      </c>
      <c r="H100" s="57">
        <v>20</v>
      </c>
    </row>
    <row r="101" customFormat="1" customHeight="1" spans="1:8">
      <c r="A101" s="55">
        <v>59</v>
      </c>
      <c r="B101" s="65" t="s">
        <v>104</v>
      </c>
      <c r="C101" s="52">
        <v>96</v>
      </c>
      <c r="D101" s="55" t="s">
        <v>57</v>
      </c>
      <c r="E101" s="55" t="s">
        <v>15</v>
      </c>
      <c r="F101" s="56" t="s">
        <v>58</v>
      </c>
      <c r="G101" s="57">
        <v>20</v>
      </c>
      <c r="H101" s="57">
        <v>20</v>
      </c>
    </row>
    <row r="102" customFormat="1" customHeight="1" spans="1:8">
      <c r="A102" s="55">
        <v>60</v>
      </c>
      <c r="B102" s="65" t="s">
        <v>105</v>
      </c>
      <c r="C102" s="52">
        <v>97</v>
      </c>
      <c r="D102" s="55" t="s">
        <v>57</v>
      </c>
      <c r="E102" s="55" t="s">
        <v>15</v>
      </c>
      <c r="F102" s="56" t="s">
        <v>58</v>
      </c>
      <c r="G102" s="57">
        <v>20</v>
      </c>
      <c r="H102" s="57">
        <v>20</v>
      </c>
    </row>
    <row r="103" customFormat="1" customHeight="1" spans="1:8">
      <c r="A103" s="55">
        <v>61</v>
      </c>
      <c r="B103" s="65" t="s">
        <v>106</v>
      </c>
      <c r="C103" s="52">
        <v>98</v>
      </c>
      <c r="D103" s="55" t="s">
        <v>57</v>
      </c>
      <c r="E103" s="55" t="s">
        <v>15</v>
      </c>
      <c r="F103" s="56" t="s">
        <v>58</v>
      </c>
      <c r="G103" s="57">
        <v>20</v>
      </c>
      <c r="H103" s="57">
        <v>20</v>
      </c>
    </row>
    <row r="104" customFormat="1" customHeight="1" spans="1:8">
      <c r="A104" s="55">
        <v>62</v>
      </c>
      <c r="B104" s="65" t="s">
        <v>107</v>
      </c>
      <c r="C104" s="52">
        <v>99</v>
      </c>
      <c r="D104" s="55" t="s">
        <v>57</v>
      </c>
      <c r="E104" s="55" t="s">
        <v>15</v>
      </c>
      <c r="F104" s="56" t="s">
        <v>58</v>
      </c>
      <c r="G104" s="57">
        <v>20</v>
      </c>
      <c r="H104" s="57">
        <v>20</v>
      </c>
    </row>
    <row r="105" customFormat="1" customHeight="1" spans="1:8">
      <c r="A105" s="55">
        <v>63</v>
      </c>
      <c r="B105" s="65" t="s">
        <v>108</v>
      </c>
      <c r="C105" s="52">
        <v>100</v>
      </c>
      <c r="D105" s="55" t="s">
        <v>57</v>
      </c>
      <c r="E105" s="55" t="s">
        <v>15</v>
      </c>
      <c r="F105" s="56" t="s">
        <v>58</v>
      </c>
      <c r="G105" s="57">
        <v>20</v>
      </c>
      <c r="H105" s="57">
        <v>20</v>
      </c>
    </row>
    <row r="106" customFormat="1" customHeight="1" spans="1:8">
      <c r="A106" s="55">
        <v>64</v>
      </c>
      <c r="B106" s="65" t="s">
        <v>109</v>
      </c>
      <c r="C106" s="52">
        <v>101</v>
      </c>
      <c r="D106" s="55" t="s">
        <v>57</v>
      </c>
      <c r="E106" s="55" t="s">
        <v>15</v>
      </c>
      <c r="F106" s="56" t="s">
        <v>58</v>
      </c>
      <c r="G106" s="57">
        <v>20</v>
      </c>
      <c r="H106" s="57">
        <v>20</v>
      </c>
    </row>
    <row r="107" customFormat="1" customHeight="1" spans="1:8">
      <c r="A107" s="55">
        <v>65</v>
      </c>
      <c r="B107" s="65" t="s">
        <v>110</v>
      </c>
      <c r="C107" s="52">
        <v>102</v>
      </c>
      <c r="D107" s="55" t="s">
        <v>57</v>
      </c>
      <c r="E107" s="55" t="s">
        <v>15</v>
      </c>
      <c r="F107" s="56" t="s">
        <v>58</v>
      </c>
      <c r="G107" s="57">
        <v>20</v>
      </c>
      <c r="H107" s="57">
        <v>20</v>
      </c>
    </row>
    <row r="108" customFormat="1" customHeight="1" spans="1:8">
      <c r="A108" s="55">
        <v>66</v>
      </c>
      <c r="B108" s="65" t="s">
        <v>111</v>
      </c>
      <c r="C108" s="52">
        <v>103</v>
      </c>
      <c r="D108" s="55" t="s">
        <v>57</v>
      </c>
      <c r="E108" s="55" t="s">
        <v>15</v>
      </c>
      <c r="F108" s="56" t="s">
        <v>58</v>
      </c>
      <c r="G108" s="57">
        <v>20</v>
      </c>
      <c r="H108" s="57">
        <v>20</v>
      </c>
    </row>
    <row r="109" customFormat="1" customHeight="1" spans="1:8">
      <c r="A109" s="55">
        <v>67</v>
      </c>
      <c r="B109" s="65" t="s">
        <v>112</v>
      </c>
      <c r="C109" s="52">
        <v>104</v>
      </c>
      <c r="D109" s="55" t="s">
        <v>57</v>
      </c>
      <c r="E109" s="55" t="s">
        <v>15</v>
      </c>
      <c r="F109" s="56" t="s">
        <v>58</v>
      </c>
      <c r="G109" s="57">
        <v>20</v>
      </c>
      <c r="H109" s="57">
        <v>20</v>
      </c>
    </row>
    <row r="110" customFormat="1" customHeight="1" spans="1:8">
      <c r="A110" s="55">
        <v>68</v>
      </c>
      <c r="B110" s="65" t="s">
        <v>113</v>
      </c>
      <c r="C110" s="52">
        <v>105</v>
      </c>
      <c r="D110" s="55" t="s">
        <v>57</v>
      </c>
      <c r="E110" s="55" t="s">
        <v>15</v>
      </c>
      <c r="F110" s="56" t="s">
        <v>58</v>
      </c>
      <c r="G110" s="57">
        <v>20</v>
      </c>
      <c r="H110" s="57">
        <v>20</v>
      </c>
    </row>
    <row r="111" customFormat="1" customHeight="1" spans="1:8">
      <c r="A111" s="55">
        <v>69</v>
      </c>
      <c r="B111" s="65" t="s">
        <v>114</v>
      </c>
      <c r="C111" s="52">
        <v>106</v>
      </c>
      <c r="D111" s="55" t="s">
        <v>57</v>
      </c>
      <c r="E111" s="55" t="s">
        <v>15</v>
      </c>
      <c r="F111" s="56" t="s">
        <v>58</v>
      </c>
      <c r="G111" s="57">
        <v>20</v>
      </c>
      <c r="H111" s="57">
        <v>20</v>
      </c>
    </row>
    <row r="112" customFormat="1" customHeight="1" spans="1:8">
      <c r="A112" s="55">
        <v>70</v>
      </c>
      <c r="B112" s="65" t="s">
        <v>115</v>
      </c>
      <c r="C112" s="52">
        <v>107</v>
      </c>
      <c r="D112" s="55" t="s">
        <v>57</v>
      </c>
      <c r="E112" s="55" t="s">
        <v>15</v>
      </c>
      <c r="F112" s="56" t="s">
        <v>58</v>
      </c>
      <c r="G112" s="57">
        <v>20</v>
      </c>
      <c r="H112" s="57">
        <v>20</v>
      </c>
    </row>
    <row r="113" customFormat="1" customHeight="1" spans="1:8">
      <c r="A113" s="55">
        <v>71</v>
      </c>
      <c r="B113" s="65" t="s">
        <v>116</v>
      </c>
      <c r="C113" s="52">
        <v>108</v>
      </c>
      <c r="D113" s="55" t="s">
        <v>57</v>
      </c>
      <c r="E113" s="55" t="s">
        <v>15</v>
      </c>
      <c r="F113" s="56" t="s">
        <v>58</v>
      </c>
      <c r="G113" s="57">
        <v>20</v>
      </c>
      <c r="H113" s="57">
        <v>20</v>
      </c>
    </row>
    <row r="114" customFormat="1" customHeight="1" spans="1:8">
      <c r="A114" s="55">
        <v>72</v>
      </c>
      <c r="B114" s="65" t="s">
        <v>117</v>
      </c>
      <c r="C114" s="52">
        <v>109</v>
      </c>
      <c r="D114" s="55" t="s">
        <v>57</v>
      </c>
      <c r="E114" s="55" t="s">
        <v>15</v>
      </c>
      <c r="F114" s="56" t="s">
        <v>58</v>
      </c>
      <c r="G114" s="57">
        <v>20</v>
      </c>
      <c r="H114" s="57">
        <v>20</v>
      </c>
    </row>
    <row r="115" customFormat="1" customHeight="1" spans="1:8">
      <c r="A115" s="55">
        <v>73</v>
      </c>
      <c r="B115" s="65" t="s">
        <v>118</v>
      </c>
      <c r="C115" s="52">
        <v>110</v>
      </c>
      <c r="D115" s="55" t="s">
        <v>57</v>
      </c>
      <c r="E115" s="55" t="s">
        <v>15</v>
      </c>
      <c r="F115" s="56" t="s">
        <v>58</v>
      </c>
      <c r="G115" s="57">
        <v>20</v>
      </c>
      <c r="H115" s="57">
        <v>20</v>
      </c>
    </row>
    <row r="116" customFormat="1" customHeight="1" spans="1:8">
      <c r="A116" s="55">
        <v>74</v>
      </c>
      <c r="B116" s="65" t="s">
        <v>119</v>
      </c>
      <c r="C116" s="52">
        <v>111</v>
      </c>
      <c r="D116" s="55" t="s">
        <v>57</v>
      </c>
      <c r="E116" s="55" t="s">
        <v>15</v>
      </c>
      <c r="F116" s="56" t="s">
        <v>58</v>
      </c>
      <c r="G116" s="57">
        <v>20</v>
      </c>
      <c r="H116" s="57">
        <v>20</v>
      </c>
    </row>
    <row r="117" customFormat="1" customHeight="1" spans="1:8">
      <c r="A117" s="50">
        <v>75</v>
      </c>
      <c r="B117" s="51" t="s">
        <v>120</v>
      </c>
      <c r="C117" s="52">
        <v>112</v>
      </c>
      <c r="D117" s="55" t="s">
        <v>57</v>
      </c>
      <c r="E117" s="55" t="s">
        <v>15</v>
      </c>
      <c r="F117" s="56" t="s">
        <v>58</v>
      </c>
      <c r="G117" s="57">
        <v>20</v>
      </c>
      <c r="H117" s="57">
        <v>20</v>
      </c>
    </row>
    <row r="118" customFormat="1" customHeight="1" spans="1:8">
      <c r="A118" s="55">
        <v>76</v>
      </c>
      <c r="B118" s="65" t="s">
        <v>121</v>
      </c>
      <c r="C118" s="52">
        <v>113</v>
      </c>
      <c r="D118" s="55" t="s">
        <v>57</v>
      </c>
      <c r="E118" s="55" t="s">
        <v>15</v>
      </c>
      <c r="F118" s="56" t="s">
        <v>58</v>
      </c>
      <c r="G118" s="57">
        <v>20</v>
      </c>
      <c r="H118" s="57">
        <v>20</v>
      </c>
    </row>
    <row r="119" customFormat="1" customHeight="1" spans="1:8">
      <c r="A119" s="55">
        <v>77</v>
      </c>
      <c r="B119" s="65" t="s">
        <v>122</v>
      </c>
      <c r="C119" s="52">
        <v>114</v>
      </c>
      <c r="D119" s="55" t="s">
        <v>57</v>
      </c>
      <c r="E119" s="55" t="s">
        <v>15</v>
      </c>
      <c r="F119" s="56" t="s">
        <v>58</v>
      </c>
      <c r="G119" s="57">
        <v>20</v>
      </c>
      <c r="H119" s="57">
        <v>20</v>
      </c>
    </row>
    <row r="120" customFormat="1" customHeight="1" spans="1:8">
      <c r="A120" s="55">
        <v>78</v>
      </c>
      <c r="B120" s="65" t="s">
        <v>123</v>
      </c>
      <c r="C120" s="52">
        <v>115</v>
      </c>
      <c r="D120" s="55" t="s">
        <v>57</v>
      </c>
      <c r="E120" s="55" t="s">
        <v>15</v>
      </c>
      <c r="F120" s="56" t="s">
        <v>58</v>
      </c>
      <c r="G120" s="57">
        <v>20</v>
      </c>
      <c r="H120" s="57">
        <v>20</v>
      </c>
    </row>
    <row r="121" customFormat="1" customHeight="1" spans="1:8">
      <c r="A121" s="55">
        <v>79</v>
      </c>
      <c r="B121" s="65" t="s">
        <v>124</v>
      </c>
      <c r="C121" s="52">
        <v>116</v>
      </c>
      <c r="D121" s="55" t="s">
        <v>57</v>
      </c>
      <c r="E121" s="55" t="s">
        <v>15</v>
      </c>
      <c r="F121" s="56" t="s">
        <v>58</v>
      </c>
      <c r="G121" s="57">
        <v>20</v>
      </c>
      <c r="H121" s="57">
        <v>20</v>
      </c>
    </row>
    <row r="122" customFormat="1" customHeight="1" spans="1:8">
      <c r="A122" s="55">
        <v>80</v>
      </c>
      <c r="B122" s="65" t="s">
        <v>125</v>
      </c>
      <c r="C122" s="52">
        <v>117</v>
      </c>
      <c r="D122" s="55" t="s">
        <v>57</v>
      </c>
      <c r="E122" s="55" t="s">
        <v>15</v>
      </c>
      <c r="F122" s="56" t="s">
        <v>58</v>
      </c>
      <c r="G122" s="57">
        <v>20</v>
      </c>
      <c r="H122" s="57">
        <v>20</v>
      </c>
    </row>
    <row r="123" customFormat="1" customHeight="1" spans="1:8">
      <c r="A123" s="50">
        <v>81</v>
      </c>
      <c r="B123" s="51" t="s">
        <v>126</v>
      </c>
      <c r="C123" s="52">
        <v>118</v>
      </c>
      <c r="D123" s="50" t="s">
        <v>24</v>
      </c>
      <c r="E123" s="50" t="s">
        <v>28</v>
      </c>
      <c r="F123" s="53" t="s">
        <v>30</v>
      </c>
      <c r="G123" s="54">
        <v>15</v>
      </c>
      <c r="H123" s="54">
        <v>15</v>
      </c>
    </row>
    <row r="124" customFormat="1" customHeight="1" spans="1:8">
      <c r="A124" s="50">
        <v>82</v>
      </c>
      <c r="B124" s="51" t="s">
        <v>127</v>
      </c>
      <c r="C124" s="52">
        <v>119</v>
      </c>
      <c r="D124" s="50" t="s">
        <v>24</v>
      </c>
      <c r="E124" s="50" t="s">
        <v>28</v>
      </c>
      <c r="F124" s="53" t="s">
        <v>30</v>
      </c>
      <c r="G124" s="54">
        <v>15</v>
      </c>
      <c r="H124" s="54">
        <v>15</v>
      </c>
    </row>
    <row r="125" customFormat="1" customHeight="1" spans="1:8">
      <c r="A125" s="50">
        <v>83</v>
      </c>
      <c r="B125" s="51" t="s">
        <v>128</v>
      </c>
      <c r="C125" s="52">
        <v>120</v>
      </c>
      <c r="D125" s="50" t="s">
        <v>24</v>
      </c>
      <c r="E125" s="50" t="s">
        <v>28</v>
      </c>
      <c r="F125" s="53" t="s">
        <v>30</v>
      </c>
      <c r="G125" s="54">
        <v>15</v>
      </c>
      <c r="H125" s="54">
        <v>15</v>
      </c>
    </row>
    <row r="126" customFormat="1" customHeight="1" spans="1:8">
      <c r="A126" s="55">
        <v>84</v>
      </c>
      <c r="B126" s="65" t="s">
        <v>129</v>
      </c>
      <c r="C126" s="52">
        <v>121</v>
      </c>
      <c r="D126" s="55" t="s">
        <v>57</v>
      </c>
      <c r="E126" s="55" t="s">
        <v>15</v>
      </c>
      <c r="F126" s="56" t="s">
        <v>58</v>
      </c>
      <c r="G126" s="57">
        <v>14.9652</v>
      </c>
      <c r="H126" s="66">
        <v>14.9652</v>
      </c>
    </row>
    <row r="127" customFormat="1" customHeight="1" spans="1:8">
      <c r="A127" s="50">
        <v>85</v>
      </c>
      <c r="B127" s="51" t="s">
        <v>130</v>
      </c>
      <c r="C127" s="52">
        <v>122</v>
      </c>
      <c r="D127" s="50" t="s">
        <v>54</v>
      </c>
      <c r="E127" s="69" t="s">
        <v>15</v>
      </c>
      <c r="F127" s="53" t="s">
        <v>55</v>
      </c>
      <c r="G127" s="54">
        <v>12.0737</v>
      </c>
      <c r="H127" s="70">
        <v>12.0737</v>
      </c>
    </row>
    <row r="128" customFormat="1" customHeight="1" spans="1:8">
      <c r="A128" s="50">
        <v>86</v>
      </c>
      <c r="B128" s="51" t="s">
        <v>131</v>
      </c>
      <c r="C128" s="52">
        <v>123</v>
      </c>
      <c r="D128" s="50" t="s">
        <v>24</v>
      </c>
      <c r="E128" s="50" t="s">
        <v>28</v>
      </c>
      <c r="F128" s="53" t="s">
        <v>30</v>
      </c>
      <c r="G128" s="54">
        <v>11.4824</v>
      </c>
      <c r="H128" s="70">
        <v>11.4824</v>
      </c>
    </row>
    <row r="129" customFormat="1" customHeight="1" spans="1:8">
      <c r="A129" s="55">
        <v>87</v>
      </c>
      <c r="B129" s="65" t="s">
        <v>132</v>
      </c>
      <c r="C129" s="52">
        <v>124</v>
      </c>
      <c r="D129" s="55" t="s">
        <v>46</v>
      </c>
      <c r="E129" s="55" t="s">
        <v>15</v>
      </c>
      <c r="F129" s="56" t="s">
        <v>47</v>
      </c>
      <c r="G129" s="57">
        <v>8.594</v>
      </c>
      <c r="H129" s="66">
        <v>8.594</v>
      </c>
    </row>
    <row r="130" customFormat="1" customHeight="1" spans="1:8">
      <c r="A130" s="55">
        <v>88</v>
      </c>
      <c r="B130" s="65" t="s">
        <v>133</v>
      </c>
      <c r="C130" s="52">
        <v>125</v>
      </c>
      <c r="D130" s="55" t="s">
        <v>57</v>
      </c>
      <c r="E130" s="55" t="s">
        <v>15</v>
      </c>
      <c r="F130" s="56" t="s">
        <v>58</v>
      </c>
      <c r="G130" s="57">
        <v>8.5222</v>
      </c>
      <c r="H130" s="66">
        <v>8.5222</v>
      </c>
    </row>
    <row r="131" customFormat="1" customHeight="1" spans="1:8">
      <c r="A131" s="55">
        <v>89</v>
      </c>
      <c r="B131" s="65" t="s">
        <v>134</v>
      </c>
      <c r="C131" s="52">
        <v>126</v>
      </c>
      <c r="D131" s="55" t="s">
        <v>57</v>
      </c>
      <c r="E131" s="55" t="s">
        <v>15</v>
      </c>
      <c r="F131" s="56" t="s">
        <v>58</v>
      </c>
      <c r="G131" s="57">
        <v>8.1442</v>
      </c>
      <c r="H131" s="66">
        <v>8.1442</v>
      </c>
    </row>
    <row r="132" customFormat="1" customHeight="1" spans="1:8">
      <c r="A132" s="55">
        <v>90</v>
      </c>
      <c r="B132" s="65" t="s">
        <v>135</v>
      </c>
      <c r="C132" s="52">
        <v>127</v>
      </c>
      <c r="D132" s="55" t="s">
        <v>57</v>
      </c>
      <c r="E132" s="55" t="s">
        <v>15</v>
      </c>
      <c r="F132" s="56" t="s">
        <v>58</v>
      </c>
      <c r="G132" s="57">
        <v>7.531</v>
      </c>
      <c r="H132" s="66">
        <v>7.531</v>
      </c>
    </row>
    <row r="133" customFormat="1" customHeight="1" spans="1:8">
      <c r="A133" s="55">
        <v>91</v>
      </c>
      <c r="B133" s="65" t="s">
        <v>136</v>
      </c>
      <c r="C133" s="52">
        <v>128</v>
      </c>
      <c r="D133" s="55" t="s">
        <v>57</v>
      </c>
      <c r="E133" s="55" t="s">
        <v>15</v>
      </c>
      <c r="F133" s="56" t="s">
        <v>58</v>
      </c>
      <c r="G133" s="57">
        <v>7.5185</v>
      </c>
      <c r="H133" s="66">
        <v>7.5185</v>
      </c>
    </row>
    <row r="134" customFormat="1" customHeight="1" spans="1:8">
      <c r="A134" s="55">
        <v>92</v>
      </c>
      <c r="B134" s="65" t="s">
        <v>137</v>
      </c>
      <c r="C134" s="52">
        <v>129</v>
      </c>
      <c r="D134" s="55" t="s">
        <v>46</v>
      </c>
      <c r="E134" s="55" t="s">
        <v>15</v>
      </c>
      <c r="F134" s="56" t="s">
        <v>47</v>
      </c>
      <c r="G134" s="57">
        <v>7.215</v>
      </c>
      <c r="H134" s="66">
        <v>7.215</v>
      </c>
    </row>
    <row r="135" customFormat="1" customHeight="1" spans="1:8">
      <c r="A135" s="50">
        <v>93</v>
      </c>
      <c r="B135" s="51" t="s">
        <v>138</v>
      </c>
      <c r="C135" s="52">
        <v>130</v>
      </c>
      <c r="D135" s="50" t="s">
        <v>27</v>
      </c>
      <c r="E135" s="50" t="s">
        <v>139</v>
      </c>
      <c r="F135" s="53" t="s">
        <v>140</v>
      </c>
      <c r="G135" s="54">
        <v>5</v>
      </c>
      <c r="H135" s="70">
        <v>5</v>
      </c>
    </row>
    <row r="136" customFormat="1" customHeight="1" spans="1:8">
      <c r="A136" s="61">
        <v>94</v>
      </c>
      <c r="B136" s="62" t="s">
        <v>141</v>
      </c>
      <c r="C136" s="52">
        <v>131</v>
      </c>
      <c r="D136" s="55" t="s">
        <v>57</v>
      </c>
      <c r="E136" s="55" t="s">
        <v>15</v>
      </c>
      <c r="F136" s="56" t="s">
        <v>58</v>
      </c>
      <c r="G136" s="57">
        <v>4.9966</v>
      </c>
      <c r="H136" s="71">
        <v>4.9966</v>
      </c>
    </row>
    <row r="137" customFormat="1" customHeight="1" spans="1:8">
      <c r="A137" s="55">
        <v>95</v>
      </c>
      <c r="B137" s="65" t="s">
        <v>142</v>
      </c>
      <c r="C137" s="52">
        <v>132</v>
      </c>
      <c r="D137" s="50" t="s">
        <v>24</v>
      </c>
      <c r="E137" s="50" t="s">
        <v>28</v>
      </c>
      <c r="F137" s="72" t="s">
        <v>143</v>
      </c>
      <c r="G137" s="54">
        <v>4.2925</v>
      </c>
      <c r="H137" s="66">
        <v>4.2925</v>
      </c>
    </row>
    <row r="138" customFormat="1" customHeight="1" spans="1:8">
      <c r="A138" s="55">
        <v>96</v>
      </c>
      <c r="B138" s="65" t="s">
        <v>144</v>
      </c>
      <c r="C138" s="52">
        <v>133</v>
      </c>
      <c r="D138" s="55" t="s">
        <v>46</v>
      </c>
      <c r="E138" s="55" t="s">
        <v>15</v>
      </c>
      <c r="F138" s="56" t="s">
        <v>47</v>
      </c>
      <c r="G138" s="57">
        <v>4.0745</v>
      </c>
      <c r="H138" s="66">
        <v>4.0745</v>
      </c>
    </row>
    <row r="139" customFormat="1" customHeight="1" spans="1:8">
      <c r="A139" s="55">
        <v>97</v>
      </c>
      <c r="B139" s="65" t="s">
        <v>145</v>
      </c>
      <c r="C139" s="52">
        <v>134</v>
      </c>
      <c r="D139" s="50" t="s">
        <v>54</v>
      </c>
      <c r="E139" s="69" t="s">
        <v>15</v>
      </c>
      <c r="F139" s="53" t="s">
        <v>55</v>
      </c>
      <c r="G139" s="54">
        <v>3.9772</v>
      </c>
      <c r="H139" s="66">
        <v>3.9772</v>
      </c>
    </row>
    <row r="140" customFormat="1" customHeight="1" spans="1:8">
      <c r="A140" s="55">
        <v>98</v>
      </c>
      <c r="B140" s="65" t="s">
        <v>146</v>
      </c>
      <c r="C140" s="52">
        <v>135</v>
      </c>
      <c r="D140" s="55" t="s">
        <v>57</v>
      </c>
      <c r="E140" s="55" t="s">
        <v>15</v>
      </c>
      <c r="F140" s="56" t="s">
        <v>58</v>
      </c>
      <c r="G140" s="57">
        <v>3.9383</v>
      </c>
      <c r="H140" s="66">
        <v>3.9383</v>
      </c>
    </row>
    <row r="141" customFormat="1" customHeight="1" spans="1:8">
      <c r="A141" s="50">
        <v>99</v>
      </c>
      <c r="B141" s="51" t="s">
        <v>147</v>
      </c>
      <c r="C141" s="52">
        <v>136</v>
      </c>
      <c r="D141" s="50" t="s">
        <v>32</v>
      </c>
      <c r="E141" s="50" t="s">
        <v>28</v>
      </c>
      <c r="F141" s="56" t="s">
        <v>33</v>
      </c>
      <c r="G141" s="54">
        <v>3</v>
      </c>
      <c r="H141" s="54">
        <v>3</v>
      </c>
    </row>
    <row r="142" customFormat="1" customHeight="1" spans="1:8">
      <c r="A142" s="50">
        <v>100</v>
      </c>
      <c r="B142" s="51" t="s">
        <v>148</v>
      </c>
      <c r="C142" s="52">
        <v>137</v>
      </c>
      <c r="D142" s="50" t="s">
        <v>32</v>
      </c>
      <c r="E142" s="50" t="s">
        <v>28</v>
      </c>
      <c r="F142" s="56" t="s">
        <v>33</v>
      </c>
      <c r="G142" s="54">
        <v>3</v>
      </c>
      <c r="H142" s="54">
        <v>3</v>
      </c>
    </row>
    <row r="143" customFormat="1" customHeight="1" spans="1:8">
      <c r="A143" s="50">
        <v>101</v>
      </c>
      <c r="B143" s="51" t="s">
        <v>149</v>
      </c>
      <c r="C143" s="52">
        <v>138</v>
      </c>
      <c r="D143" s="50" t="s">
        <v>32</v>
      </c>
      <c r="E143" s="50" t="s">
        <v>28</v>
      </c>
      <c r="F143" s="56" t="s">
        <v>33</v>
      </c>
      <c r="G143" s="54">
        <v>3</v>
      </c>
      <c r="H143" s="54">
        <v>3</v>
      </c>
    </row>
    <row r="144" customFormat="1" ht="60" customHeight="1" spans="1:8">
      <c r="A144" s="50">
        <v>102</v>
      </c>
      <c r="B144" s="51" t="s">
        <v>150</v>
      </c>
      <c r="C144" s="52">
        <v>139</v>
      </c>
      <c r="D144" s="50" t="s">
        <v>32</v>
      </c>
      <c r="E144" s="50" t="s">
        <v>28</v>
      </c>
      <c r="F144" s="56" t="s">
        <v>33</v>
      </c>
      <c r="G144" s="54">
        <v>3</v>
      </c>
      <c r="H144" s="54">
        <v>3</v>
      </c>
    </row>
    <row r="145" customFormat="1" customHeight="1" spans="1:8">
      <c r="A145" s="50">
        <v>103</v>
      </c>
      <c r="B145" s="51" t="s">
        <v>151</v>
      </c>
      <c r="C145" s="52">
        <v>140</v>
      </c>
      <c r="D145" s="50" t="s">
        <v>32</v>
      </c>
      <c r="E145" s="50" t="s">
        <v>28</v>
      </c>
      <c r="F145" s="56" t="s">
        <v>33</v>
      </c>
      <c r="G145" s="54">
        <v>3</v>
      </c>
      <c r="H145" s="54">
        <v>3</v>
      </c>
    </row>
    <row r="146" customFormat="1" customHeight="1" spans="1:8">
      <c r="A146" s="50">
        <v>104</v>
      </c>
      <c r="B146" s="51" t="s">
        <v>152</v>
      </c>
      <c r="C146" s="52">
        <v>141</v>
      </c>
      <c r="D146" s="50" t="s">
        <v>32</v>
      </c>
      <c r="E146" s="50" t="s">
        <v>28</v>
      </c>
      <c r="F146" s="56" t="s">
        <v>33</v>
      </c>
      <c r="G146" s="54">
        <v>3</v>
      </c>
      <c r="H146" s="54">
        <v>3</v>
      </c>
    </row>
    <row r="147" customFormat="1" customHeight="1" spans="1:8">
      <c r="A147" s="50">
        <v>105</v>
      </c>
      <c r="B147" s="51" t="s">
        <v>153</v>
      </c>
      <c r="C147" s="52">
        <v>142</v>
      </c>
      <c r="D147" s="50" t="s">
        <v>32</v>
      </c>
      <c r="E147" s="50" t="s">
        <v>28</v>
      </c>
      <c r="F147" s="56" t="s">
        <v>33</v>
      </c>
      <c r="G147" s="54">
        <v>3</v>
      </c>
      <c r="H147" s="54">
        <v>3</v>
      </c>
    </row>
    <row r="148" customFormat="1" customHeight="1" spans="1:8">
      <c r="A148" s="50">
        <v>106</v>
      </c>
      <c r="B148" s="51" t="s">
        <v>154</v>
      </c>
      <c r="C148" s="52">
        <v>143</v>
      </c>
      <c r="D148" s="50" t="s">
        <v>32</v>
      </c>
      <c r="E148" s="50" t="s">
        <v>28</v>
      </c>
      <c r="F148" s="56" t="s">
        <v>33</v>
      </c>
      <c r="G148" s="54">
        <v>3</v>
      </c>
      <c r="H148" s="54">
        <v>3</v>
      </c>
    </row>
    <row r="149" customFormat="1" customHeight="1" spans="1:8">
      <c r="A149" s="50">
        <v>107</v>
      </c>
      <c r="B149" s="51" t="s">
        <v>155</v>
      </c>
      <c r="C149" s="52">
        <v>144</v>
      </c>
      <c r="D149" s="50" t="s">
        <v>32</v>
      </c>
      <c r="E149" s="50" t="s">
        <v>28</v>
      </c>
      <c r="F149" s="56" t="s">
        <v>33</v>
      </c>
      <c r="G149" s="54">
        <v>3</v>
      </c>
      <c r="H149" s="54">
        <v>3</v>
      </c>
    </row>
    <row r="150" customFormat="1" customHeight="1" spans="1:8">
      <c r="A150" s="50">
        <v>108</v>
      </c>
      <c r="B150" s="51" t="s">
        <v>156</v>
      </c>
      <c r="C150" s="52">
        <v>145</v>
      </c>
      <c r="D150" s="50" t="s">
        <v>32</v>
      </c>
      <c r="E150" s="50" t="s">
        <v>28</v>
      </c>
      <c r="F150" s="56" t="s">
        <v>33</v>
      </c>
      <c r="G150" s="54">
        <v>3</v>
      </c>
      <c r="H150" s="54">
        <v>3</v>
      </c>
    </row>
    <row r="151" customFormat="1" customHeight="1" spans="1:8">
      <c r="A151" s="50">
        <v>109</v>
      </c>
      <c r="B151" s="65" t="s">
        <v>157</v>
      </c>
      <c r="C151" s="52">
        <v>146</v>
      </c>
      <c r="D151" s="50" t="s">
        <v>32</v>
      </c>
      <c r="E151" s="50" t="s">
        <v>28</v>
      </c>
      <c r="F151" s="56" t="s">
        <v>33</v>
      </c>
      <c r="G151" s="54">
        <v>3</v>
      </c>
      <c r="H151" s="54">
        <v>3</v>
      </c>
    </row>
    <row r="152" customFormat="1" customHeight="1" spans="1:8">
      <c r="A152" s="50">
        <v>110</v>
      </c>
      <c r="B152" s="51" t="s">
        <v>158</v>
      </c>
      <c r="C152" s="52">
        <v>147</v>
      </c>
      <c r="D152" s="50" t="s">
        <v>32</v>
      </c>
      <c r="E152" s="50" t="s">
        <v>28</v>
      </c>
      <c r="F152" s="56" t="s">
        <v>33</v>
      </c>
      <c r="G152" s="54">
        <v>3</v>
      </c>
      <c r="H152" s="54">
        <v>3</v>
      </c>
    </row>
    <row r="153" customFormat="1" customHeight="1" spans="1:8">
      <c r="A153" s="50">
        <v>111</v>
      </c>
      <c r="B153" s="51" t="s">
        <v>159</v>
      </c>
      <c r="C153" s="52">
        <v>148</v>
      </c>
      <c r="D153" s="50" t="s">
        <v>32</v>
      </c>
      <c r="E153" s="50" t="s">
        <v>28</v>
      </c>
      <c r="F153" s="56" t="s">
        <v>33</v>
      </c>
      <c r="G153" s="54">
        <v>3</v>
      </c>
      <c r="H153" s="54">
        <v>3</v>
      </c>
    </row>
    <row r="154" customFormat="1" customHeight="1" spans="1:8">
      <c r="A154" s="50">
        <v>112</v>
      </c>
      <c r="B154" s="51" t="s">
        <v>160</v>
      </c>
      <c r="C154" s="52">
        <v>149</v>
      </c>
      <c r="D154" s="50" t="s">
        <v>32</v>
      </c>
      <c r="E154" s="50" t="s">
        <v>28</v>
      </c>
      <c r="F154" s="56" t="s">
        <v>33</v>
      </c>
      <c r="G154" s="54">
        <v>3</v>
      </c>
      <c r="H154" s="54">
        <v>3</v>
      </c>
    </row>
    <row r="155" customFormat="1" customHeight="1" spans="1:8">
      <c r="A155" s="50">
        <v>113</v>
      </c>
      <c r="B155" s="51" t="s">
        <v>161</v>
      </c>
      <c r="C155" s="52">
        <v>150</v>
      </c>
      <c r="D155" s="50" t="s">
        <v>32</v>
      </c>
      <c r="E155" s="50" t="s">
        <v>28</v>
      </c>
      <c r="F155" s="56" t="s">
        <v>33</v>
      </c>
      <c r="G155" s="54">
        <v>3</v>
      </c>
      <c r="H155" s="54">
        <v>3</v>
      </c>
    </row>
    <row r="156" customFormat="1" customHeight="1" spans="1:8">
      <c r="A156" s="50">
        <v>114</v>
      </c>
      <c r="B156" s="51" t="s">
        <v>162</v>
      </c>
      <c r="C156" s="52">
        <v>151</v>
      </c>
      <c r="D156" s="50" t="s">
        <v>54</v>
      </c>
      <c r="E156" s="69" t="s">
        <v>15</v>
      </c>
      <c r="F156" s="53" t="s">
        <v>55</v>
      </c>
      <c r="G156" s="54">
        <v>2.6147</v>
      </c>
      <c r="H156" s="70">
        <v>2.6147</v>
      </c>
    </row>
    <row r="157" customFormat="1" customHeight="1" spans="1:8">
      <c r="A157" s="50">
        <v>115</v>
      </c>
      <c r="B157" s="65" t="s">
        <v>163</v>
      </c>
      <c r="C157" s="52">
        <v>152</v>
      </c>
      <c r="D157" s="55" t="s">
        <v>57</v>
      </c>
      <c r="E157" s="55" t="s">
        <v>15</v>
      </c>
      <c r="F157" s="56" t="s">
        <v>58</v>
      </c>
      <c r="G157" s="57">
        <v>1.2818</v>
      </c>
      <c r="H157" s="66">
        <v>1.2818</v>
      </c>
    </row>
    <row r="158" customFormat="1" customHeight="1" spans="1:8">
      <c r="A158" s="50">
        <v>116</v>
      </c>
      <c r="B158" s="62" t="s">
        <v>164</v>
      </c>
      <c r="C158" s="52">
        <v>153</v>
      </c>
      <c r="D158" s="55" t="s">
        <v>57</v>
      </c>
      <c r="E158" s="55" t="s">
        <v>15</v>
      </c>
      <c r="F158" s="56" t="s">
        <v>58</v>
      </c>
      <c r="G158" s="57">
        <v>1.0991</v>
      </c>
      <c r="H158" s="71">
        <v>1.0991</v>
      </c>
    </row>
    <row r="159" customFormat="1" customHeight="1" spans="1:8">
      <c r="A159" s="50">
        <v>117</v>
      </c>
      <c r="B159" s="65" t="s">
        <v>165</v>
      </c>
      <c r="C159" s="52">
        <v>154</v>
      </c>
      <c r="D159" s="55" t="s">
        <v>166</v>
      </c>
      <c r="E159" s="55" t="s">
        <v>28</v>
      </c>
      <c r="F159" s="53" t="s">
        <v>167</v>
      </c>
      <c r="G159" s="57">
        <v>1.0142</v>
      </c>
      <c r="H159" s="66">
        <v>1.0142</v>
      </c>
    </row>
    <row r="160" customHeight="1" spans="1:8">
      <c r="A160" s="50">
        <v>118</v>
      </c>
      <c r="B160" s="51" t="s">
        <v>168</v>
      </c>
      <c r="C160" s="52">
        <v>155</v>
      </c>
      <c r="D160" s="50" t="s">
        <v>32</v>
      </c>
      <c r="E160" s="50" t="s">
        <v>28</v>
      </c>
      <c r="F160" s="56" t="s">
        <v>33</v>
      </c>
      <c r="G160" s="54">
        <v>0.8982</v>
      </c>
      <c r="H160" s="70">
        <v>0.8982</v>
      </c>
    </row>
    <row r="161" customFormat="1" customHeight="1" spans="1:8">
      <c r="A161" s="73"/>
      <c r="B161" s="73"/>
      <c r="C161" s="52"/>
      <c r="D161" s="63"/>
      <c r="E161" s="63"/>
      <c r="F161" s="56" t="s">
        <v>169</v>
      </c>
      <c r="G161" s="74">
        <f>SUM(G6:G160)</f>
        <v>14581.6786</v>
      </c>
      <c r="H161" s="74">
        <f>SUM(H6:H160)</f>
        <v>14581.6786</v>
      </c>
    </row>
  </sheetData>
  <sortState ref="A3:H161">
    <sortCondition ref="H3" descending="1"/>
  </sortState>
  <mergeCells count="77">
    <mergeCell ref="A2:H2"/>
    <mergeCell ref="D4:E4"/>
    <mergeCell ref="A4:A5"/>
    <mergeCell ref="A6:A9"/>
    <mergeCell ref="A10:A12"/>
    <mergeCell ref="A13:A17"/>
    <mergeCell ref="A18:A20"/>
    <mergeCell ref="A21:A22"/>
    <mergeCell ref="A25:A29"/>
    <mergeCell ref="A31:A32"/>
    <mergeCell ref="A34:A36"/>
    <mergeCell ref="A38:A41"/>
    <mergeCell ref="A42:A43"/>
    <mergeCell ref="A50:A51"/>
    <mergeCell ref="A52:A53"/>
    <mergeCell ref="A61:A63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B4:B5"/>
    <mergeCell ref="B6:B9"/>
    <mergeCell ref="B10:B12"/>
    <mergeCell ref="B13:B17"/>
    <mergeCell ref="B18:B20"/>
    <mergeCell ref="B21:B22"/>
    <mergeCell ref="B25:B29"/>
    <mergeCell ref="B31:B32"/>
    <mergeCell ref="B34:B36"/>
    <mergeCell ref="B38:B41"/>
    <mergeCell ref="B42:B43"/>
    <mergeCell ref="B50:B51"/>
    <mergeCell ref="B52:B53"/>
    <mergeCell ref="B61:B63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C4:C5"/>
    <mergeCell ref="F4:F5"/>
    <mergeCell ref="G4:G5"/>
    <mergeCell ref="H4:H5"/>
    <mergeCell ref="H6:H9"/>
    <mergeCell ref="H10:H12"/>
    <mergeCell ref="H13:H17"/>
    <mergeCell ref="H18:H20"/>
    <mergeCell ref="H21:H22"/>
    <mergeCell ref="H25:H29"/>
    <mergeCell ref="H31:H32"/>
    <mergeCell ref="H34:H36"/>
    <mergeCell ref="H38:H41"/>
    <mergeCell ref="H42:H43"/>
    <mergeCell ref="H50:H51"/>
    <mergeCell ref="H52:H53"/>
    <mergeCell ref="H61:H63"/>
    <mergeCell ref="H65:H66"/>
    <mergeCell ref="H67:H68"/>
    <mergeCell ref="H69:H70"/>
    <mergeCell ref="H71:H72"/>
    <mergeCell ref="H73:H74"/>
    <mergeCell ref="H75:H76"/>
    <mergeCell ref="H77:H78"/>
    <mergeCell ref="H79:H80"/>
    <mergeCell ref="H81:H82"/>
    <mergeCell ref="H83:H84"/>
  </mergeCells>
  <pageMargins left="0.75" right="0.75" top="1" bottom="1" header="0.511805555555556" footer="0.511805555555556"/>
  <pageSetup paperSize="8" scale="77" fitToHeight="0" orientation="landscape"/>
  <headerFooter/>
  <rowBreaks count="1" manualBreakCount="1">
    <brk id="9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8"/>
  <sheetViews>
    <sheetView topLeftCell="A329" workbookViewId="0">
      <selection activeCell="G339" sqref="G339"/>
    </sheetView>
  </sheetViews>
  <sheetFormatPr defaultColWidth="8.58333333333333" defaultRowHeight="14.25"/>
  <cols>
    <col min="3" max="3" width="12.5833333333333"/>
    <col min="7" max="7" width="13.8333333333333" customWidth="1"/>
    <col min="8" max="8" width="9.33333333333333"/>
  </cols>
  <sheetData>
    <row r="1" spans="1:2">
      <c r="A1" t="s">
        <v>170</v>
      </c>
      <c r="B1" t="s">
        <v>171</v>
      </c>
    </row>
    <row r="2" spans="1:9">
      <c r="A2" t="s">
        <v>172</v>
      </c>
      <c r="B2">
        <v>14</v>
      </c>
      <c r="G2" s="1">
        <v>1000</v>
      </c>
      <c r="H2">
        <f>ROUND(G2,4)</f>
        <v>1000</v>
      </c>
      <c r="I2">
        <f>G2-H2</f>
        <v>0</v>
      </c>
    </row>
    <row r="3" spans="1:9">
      <c r="A3" t="s">
        <v>173</v>
      </c>
      <c r="B3">
        <v>127</v>
      </c>
      <c r="C3">
        <f>ROUND(A3,4)</f>
        <v>0</v>
      </c>
      <c r="D3">
        <f>A3-C3</f>
        <v>0</v>
      </c>
      <c r="G3" s="1">
        <v>1000</v>
      </c>
      <c r="H3">
        <f t="shared" ref="H3:H66" si="0">ROUND(G3,4)</f>
        <v>1000</v>
      </c>
      <c r="I3">
        <f t="shared" ref="I3:I66" si="1">G3-H3</f>
        <v>0</v>
      </c>
    </row>
    <row r="4" spans="1:9">
      <c r="A4" t="s">
        <v>174</v>
      </c>
      <c r="B4">
        <v>1</v>
      </c>
      <c r="C4">
        <f t="shared" ref="C4:C67" si="2">ROUND(A4,4)</f>
        <v>0.1071</v>
      </c>
      <c r="D4">
        <f t="shared" ref="D4:D67" si="3">A4-C4</f>
        <v>0</v>
      </c>
      <c r="G4" s="1">
        <v>1000</v>
      </c>
      <c r="H4">
        <f t="shared" si="0"/>
        <v>1000</v>
      </c>
      <c r="I4">
        <f t="shared" si="1"/>
        <v>0</v>
      </c>
    </row>
    <row r="5" spans="1:9">
      <c r="A5" t="s">
        <v>175</v>
      </c>
      <c r="B5">
        <v>1</v>
      </c>
      <c r="C5">
        <f t="shared" si="2"/>
        <v>0.1761</v>
      </c>
      <c r="D5">
        <f t="shared" si="3"/>
        <v>0</v>
      </c>
      <c r="G5" s="1">
        <v>1000</v>
      </c>
      <c r="H5">
        <f t="shared" si="0"/>
        <v>1000</v>
      </c>
      <c r="I5">
        <f t="shared" si="1"/>
        <v>0</v>
      </c>
    </row>
    <row r="6" spans="1:9">
      <c r="A6" t="s">
        <v>176</v>
      </c>
      <c r="B6">
        <v>1</v>
      </c>
      <c r="C6">
        <f t="shared" si="2"/>
        <v>0.2312</v>
      </c>
      <c r="D6">
        <f t="shared" si="3"/>
        <v>0</v>
      </c>
      <c r="G6" s="1">
        <v>1000</v>
      </c>
      <c r="H6">
        <f t="shared" si="0"/>
        <v>1000</v>
      </c>
      <c r="I6">
        <f t="shared" si="1"/>
        <v>0</v>
      </c>
    </row>
    <row r="7" spans="1:9">
      <c r="A7" t="s">
        <v>177</v>
      </c>
      <c r="B7">
        <v>1</v>
      </c>
      <c r="C7">
        <f t="shared" si="2"/>
        <v>0.3962</v>
      </c>
      <c r="D7">
        <f t="shared" si="3"/>
        <v>0</v>
      </c>
      <c r="G7" s="1">
        <v>1000</v>
      </c>
      <c r="H7">
        <f t="shared" si="0"/>
        <v>1000</v>
      </c>
      <c r="I7">
        <f t="shared" si="1"/>
        <v>0</v>
      </c>
    </row>
    <row r="8" spans="1:9">
      <c r="A8" t="s">
        <v>178</v>
      </c>
      <c r="B8">
        <v>1</v>
      </c>
      <c r="C8">
        <f t="shared" si="2"/>
        <v>0.467</v>
      </c>
      <c r="D8">
        <f t="shared" si="3"/>
        <v>0</v>
      </c>
      <c r="G8" s="1">
        <v>500</v>
      </c>
      <c r="H8">
        <f t="shared" si="0"/>
        <v>500</v>
      </c>
      <c r="I8">
        <f t="shared" si="1"/>
        <v>0</v>
      </c>
    </row>
    <row r="9" spans="1:9">
      <c r="A9" t="s">
        <v>179</v>
      </c>
      <c r="B9">
        <v>1</v>
      </c>
      <c r="C9">
        <f t="shared" si="2"/>
        <v>0.5415</v>
      </c>
      <c r="D9">
        <f t="shared" si="3"/>
        <v>0</v>
      </c>
      <c r="G9" s="1">
        <v>50</v>
      </c>
      <c r="H9">
        <f t="shared" si="0"/>
        <v>50</v>
      </c>
      <c r="I9">
        <f t="shared" si="1"/>
        <v>0</v>
      </c>
    </row>
    <row r="10" spans="1:9">
      <c r="A10" t="s">
        <v>180</v>
      </c>
      <c r="B10">
        <v>1</v>
      </c>
      <c r="C10">
        <f t="shared" si="2"/>
        <v>0.5625</v>
      </c>
      <c r="D10">
        <f t="shared" si="3"/>
        <v>0</v>
      </c>
      <c r="G10" s="1">
        <v>300</v>
      </c>
      <c r="H10">
        <f t="shared" si="0"/>
        <v>300</v>
      </c>
      <c r="I10">
        <f t="shared" si="1"/>
        <v>0</v>
      </c>
    </row>
    <row r="11" spans="1:9">
      <c r="A11" t="s">
        <v>181</v>
      </c>
      <c r="B11">
        <v>1</v>
      </c>
      <c r="C11">
        <f t="shared" si="2"/>
        <v>0.566</v>
      </c>
      <c r="D11">
        <f t="shared" si="3"/>
        <v>0</v>
      </c>
      <c r="G11" s="1">
        <v>200</v>
      </c>
      <c r="H11">
        <f t="shared" si="0"/>
        <v>200</v>
      </c>
      <c r="I11">
        <f t="shared" si="1"/>
        <v>0</v>
      </c>
    </row>
    <row r="12" spans="1:9">
      <c r="A12" t="s">
        <v>182</v>
      </c>
      <c r="B12">
        <v>1</v>
      </c>
      <c r="C12">
        <f t="shared" si="2"/>
        <v>0.7343</v>
      </c>
      <c r="D12">
        <f t="shared" si="3"/>
        <v>0</v>
      </c>
      <c r="G12" s="1">
        <v>200</v>
      </c>
      <c r="H12">
        <f t="shared" si="0"/>
        <v>200</v>
      </c>
      <c r="I12">
        <f t="shared" si="1"/>
        <v>0</v>
      </c>
    </row>
    <row r="13" spans="1:9">
      <c r="A13" t="s">
        <v>183</v>
      </c>
      <c r="B13">
        <v>1</v>
      </c>
      <c r="C13">
        <f t="shared" si="2"/>
        <v>0.75</v>
      </c>
      <c r="D13">
        <f t="shared" si="3"/>
        <v>0</v>
      </c>
      <c r="G13" s="1">
        <v>100</v>
      </c>
      <c r="H13">
        <f t="shared" si="0"/>
        <v>100</v>
      </c>
      <c r="I13">
        <f t="shared" si="1"/>
        <v>0</v>
      </c>
    </row>
    <row r="14" spans="1:9">
      <c r="A14" t="s">
        <v>184</v>
      </c>
      <c r="B14">
        <v>1</v>
      </c>
      <c r="C14">
        <f t="shared" si="2"/>
        <v>0.7559</v>
      </c>
      <c r="D14">
        <f t="shared" si="3"/>
        <v>0</v>
      </c>
      <c r="G14" s="1">
        <v>100</v>
      </c>
      <c r="H14">
        <f t="shared" si="0"/>
        <v>100</v>
      </c>
      <c r="I14">
        <f t="shared" si="1"/>
        <v>0</v>
      </c>
    </row>
    <row r="15" spans="1:9">
      <c r="A15" t="s">
        <v>185</v>
      </c>
      <c r="B15">
        <v>1</v>
      </c>
      <c r="C15">
        <f t="shared" si="2"/>
        <v>0.8474</v>
      </c>
      <c r="D15">
        <f t="shared" si="3"/>
        <v>0</v>
      </c>
      <c r="G15" s="1">
        <v>100</v>
      </c>
      <c r="H15">
        <f t="shared" si="0"/>
        <v>100</v>
      </c>
      <c r="I15">
        <f t="shared" si="1"/>
        <v>0</v>
      </c>
    </row>
    <row r="16" spans="1:9">
      <c r="A16" t="s">
        <v>186</v>
      </c>
      <c r="B16">
        <v>1</v>
      </c>
      <c r="C16">
        <f t="shared" si="2"/>
        <v>0.8538</v>
      </c>
      <c r="D16">
        <f t="shared" si="3"/>
        <v>0</v>
      </c>
      <c r="G16" s="1">
        <v>100</v>
      </c>
      <c r="H16">
        <f t="shared" si="0"/>
        <v>100</v>
      </c>
      <c r="I16">
        <f t="shared" si="1"/>
        <v>0</v>
      </c>
    </row>
    <row r="17" spans="1:9">
      <c r="A17" t="s">
        <v>187</v>
      </c>
      <c r="B17">
        <v>1</v>
      </c>
      <c r="C17">
        <f t="shared" si="2"/>
        <v>0.8574</v>
      </c>
      <c r="D17">
        <f t="shared" si="3"/>
        <v>0</v>
      </c>
      <c r="G17" s="1">
        <v>100</v>
      </c>
      <c r="H17">
        <f t="shared" si="0"/>
        <v>100</v>
      </c>
      <c r="I17">
        <f t="shared" si="1"/>
        <v>0</v>
      </c>
    </row>
    <row r="18" spans="1:9">
      <c r="A18" t="s">
        <v>188</v>
      </c>
      <c r="B18">
        <v>1</v>
      </c>
      <c r="C18">
        <f t="shared" si="2"/>
        <v>0.8641</v>
      </c>
      <c r="D18">
        <f t="shared" si="3"/>
        <v>0</v>
      </c>
      <c r="G18" s="1">
        <v>50</v>
      </c>
      <c r="H18">
        <f t="shared" si="0"/>
        <v>50</v>
      </c>
      <c r="I18">
        <f t="shared" si="1"/>
        <v>0</v>
      </c>
    </row>
    <row r="19" spans="1:9">
      <c r="A19" t="s">
        <v>189</v>
      </c>
      <c r="B19">
        <v>1</v>
      </c>
      <c r="C19">
        <f t="shared" si="2"/>
        <v>1.0019</v>
      </c>
      <c r="D19">
        <f t="shared" si="3"/>
        <v>0</v>
      </c>
      <c r="G19" s="1">
        <v>50</v>
      </c>
      <c r="H19">
        <f t="shared" si="0"/>
        <v>50</v>
      </c>
      <c r="I19">
        <f t="shared" si="1"/>
        <v>0</v>
      </c>
    </row>
    <row r="20" spans="1:9">
      <c r="A20" t="s">
        <v>190</v>
      </c>
      <c r="B20">
        <v>1</v>
      </c>
      <c r="C20">
        <f t="shared" si="2"/>
        <v>1.0141</v>
      </c>
      <c r="D20">
        <f t="shared" si="3"/>
        <v>0</v>
      </c>
      <c r="G20" s="1">
        <v>36</v>
      </c>
      <c r="H20">
        <f t="shared" si="0"/>
        <v>36</v>
      </c>
      <c r="I20">
        <f t="shared" si="1"/>
        <v>0</v>
      </c>
    </row>
    <row r="21" spans="1:9">
      <c r="A21" t="s">
        <v>191</v>
      </c>
      <c r="B21">
        <v>1</v>
      </c>
      <c r="C21">
        <f t="shared" si="2"/>
        <v>1.1305</v>
      </c>
      <c r="D21">
        <f t="shared" si="3"/>
        <v>0</v>
      </c>
      <c r="G21" s="1">
        <v>100</v>
      </c>
      <c r="H21">
        <f t="shared" si="0"/>
        <v>100</v>
      </c>
      <c r="I21">
        <f t="shared" si="1"/>
        <v>0</v>
      </c>
    </row>
    <row r="22" spans="1:9">
      <c r="A22" t="s">
        <v>192</v>
      </c>
      <c r="B22">
        <v>1</v>
      </c>
      <c r="C22">
        <f t="shared" si="2"/>
        <v>1.15</v>
      </c>
      <c r="D22">
        <f t="shared" si="3"/>
        <v>0</v>
      </c>
      <c r="G22" s="1">
        <v>50</v>
      </c>
      <c r="H22">
        <f t="shared" si="0"/>
        <v>50</v>
      </c>
      <c r="I22">
        <f t="shared" si="1"/>
        <v>0</v>
      </c>
    </row>
    <row r="23" spans="1:9">
      <c r="A23" t="s">
        <v>193</v>
      </c>
      <c r="B23">
        <v>2</v>
      </c>
      <c r="C23">
        <f t="shared" si="2"/>
        <v>1.1887</v>
      </c>
      <c r="D23">
        <f t="shared" si="3"/>
        <v>0</v>
      </c>
      <c r="G23" s="1">
        <v>100</v>
      </c>
      <c r="H23">
        <f t="shared" si="0"/>
        <v>100</v>
      </c>
      <c r="I23">
        <f t="shared" si="1"/>
        <v>0</v>
      </c>
    </row>
    <row r="24" spans="1:9">
      <c r="A24" t="s">
        <v>194</v>
      </c>
      <c r="B24">
        <v>1</v>
      </c>
      <c r="C24">
        <f t="shared" si="2"/>
        <v>1.2288</v>
      </c>
      <c r="D24">
        <f t="shared" si="3"/>
        <v>0</v>
      </c>
      <c r="G24" s="1">
        <v>100</v>
      </c>
      <c r="H24">
        <f t="shared" si="0"/>
        <v>100</v>
      </c>
      <c r="I24">
        <f t="shared" si="1"/>
        <v>0</v>
      </c>
    </row>
    <row r="25" spans="1:9">
      <c r="A25" t="s">
        <v>195</v>
      </c>
      <c r="B25">
        <v>1</v>
      </c>
      <c r="C25">
        <f t="shared" si="2"/>
        <v>1.2484</v>
      </c>
      <c r="D25">
        <f t="shared" si="3"/>
        <v>0</v>
      </c>
      <c r="G25" s="1">
        <v>100</v>
      </c>
      <c r="H25">
        <f t="shared" si="0"/>
        <v>100</v>
      </c>
      <c r="I25">
        <f t="shared" si="1"/>
        <v>0</v>
      </c>
    </row>
    <row r="26" spans="1:9">
      <c r="A26" t="s">
        <v>196</v>
      </c>
      <c r="B26">
        <v>1</v>
      </c>
      <c r="C26">
        <f t="shared" si="2"/>
        <v>1.25</v>
      </c>
      <c r="D26">
        <f t="shared" si="3"/>
        <v>0</v>
      </c>
      <c r="G26" s="1">
        <v>100</v>
      </c>
      <c r="H26">
        <f t="shared" si="0"/>
        <v>100</v>
      </c>
      <c r="I26">
        <f t="shared" si="1"/>
        <v>0</v>
      </c>
    </row>
    <row r="27" spans="1:9">
      <c r="A27" t="s">
        <v>197</v>
      </c>
      <c r="B27">
        <v>1</v>
      </c>
      <c r="C27">
        <f t="shared" si="2"/>
        <v>1.2736</v>
      </c>
      <c r="D27">
        <f t="shared" si="3"/>
        <v>0</v>
      </c>
      <c r="G27" s="1">
        <v>50</v>
      </c>
      <c r="H27">
        <f t="shared" si="0"/>
        <v>50</v>
      </c>
      <c r="I27">
        <f t="shared" si="1"/>
        <v>0</v>
      </c>
    </row>
    <row r="28" spans="1:9">
      <c r="A28" t="s">
        <v>198</v>
      </c>
      <c r="B28">
        <v>1</v>
      </c>
      <c r="C28">
        <f t="shared" si="2"/>
        <v>1.3036</v>
      </c>
      <c r="D28">
        <f t="shared" si="3"/>
        <v>0</v>
      </c>
      <c r="G28" s="1">
        <v>50</v>
      </c>
      <c r="H28">
        <f t="shared" si="0"/>
        <v>50</v>
      </c>
      <c r="I28">
        <f t="shared" si="1"/>
        <v>0</v>
      </c>
    </row>
    <row r="29" spans="1:9">
      <c r="A29" t="s">
        <v>199</v>
      </c>
      <c r="B29">
        <v>1</v>
      </c>
      <c r="C29">
        <f t="shared" si="2"/>
        <v>1.3924</v>
      </c>
      <c r="D29">
        <f t="shared" si="3"/>
        <v>0</v>
      </c>
      <c r="G29" s="1">
        <v>50</v>
      </c>
      <c r="H29">
        <f t="shared" si="0"/>
        <v>50</v>
      </c>
      <c r="I29">
        <f t="shared" si="1"/>
        <v>0</v>
      </c>
    </row>
    <row r="30" spans="1:9">
      <c r="A30" t="s">
        <v>200</v>
      </c>
      <c r="B30">
        <v>1</v>
      </c>
      <c r="C30">
        <f t="shared" si="2"/>
        <v>1.4</v>
      </c>
      <c r="D30">
        <f t="shared" si="3"/>
        <v>0</v>
      </c>
      <c r="G30" s="1">
        <v>50</v>
      </c>
      <c r="H30">
        <f t="shared" si="0"/>
        <v>50</v>
      </c>
      <c r="I30">
        <f t="shared" si="1"/>
        <v>0</v>
      </c>
    </row>
    <row r="31" spans="1:9">
      <c r="A31" t="s">
        <v>201</v>
      </c>
      <c r="B31">
        <v>1</v>
      </c>
      <c r="C31">
        <f t="shared" si="2"/>
        <v>1.5214</v>
      </c>
      <c r="D31">
        <f t="shared" si="3"/>
        <v>0</v>
      </c>
      <c r="G31" s="1">
        <v>50</v>
      </c>
      <c r="H31">
        <f t="shared" si="0"/>
        <v>50</v>
      </c>
      <c r="I31">
        <f t="shared" si="1"/>
        <v>0</v>
      </c>
    </row>
    <row r="32" spans="1:9">
      <c r="A32" t="s">
        <v>202</v>
      </c>
      <c r="B32">
        <v>1</v>
      </c>
      <c r="C32">
        <f t="shared" si="2"/>
        <v>1.5484</v>
      </c>
      <c r="D32">
        <f t="shared" si="3"/>
        <v>0</v>
      </c>
      <c r="G32" s="1">
        <v>20</v>
      </c>
      <c r="H32">
        <f t="shared" si="0"/>
        <v>20</v>
      </c>
      <c r="I32">
        <f t="shared" si="1"/>
        <v>0</v>
      </c>
    </row>
    <row r="33" spans="1:9">
      <c r="A33" t="s">
        <v>203</v>
      </c>
      <c r="B33">
        <v>1</v>
      </c>
      <c r="C33">
        <f t="shared" si="2"/>
        <v>1.5515</v>
      </c>
      <c r="D33">
        <f t="shared" si="3"/>
        <v>0</v>
      </c>
      <c r="G33" s="1">
        <v>20</v>
      </c>
      <c r="H33">
        <f t="shared" si="0"/>
        <v>20</v>
      </c>
      <c r="I33">
        <f t="shared" si="1"/>
        <v>0</v>
      </c>
    </row>
    <row r="34" spans="1:9">
      <c r="A34" t="s">
        <v>204</v>
      </c>
      <c r="B34">
        <v>1</v>
      </c>
      <c r="C34">
        <f t="shared" si="2"/>
        <v>1.555</v>
      </c>
      <c r="D34">
        <f t="shared" si="3"/>
        <v>0</v>
      </c>
      <c r="G34" s="1">
        <v>20</v>
      </c>
      <c r="H34">
        <f t="shared" si="0"/>
        <v>20</v>
      </c>
      <c r="I34">
        <f t="shared" si="1"/>
        <v>0</v>
      </c>
    </row>
    <row r="35" spans="1:9">
      <c r="A35" t="s">
        <v>205</v>
      </c>
      <c r="B35">
        <v>1</v>
      </c>
      <c r="C35">
        <f t="shared" si="2"/>
        <v>1.6731</v>
      </c>
      <c r="D35">
        <f t="shared" si="3"/>
        <v>0</v>
      </c>
      <c r="G35" s="1">
        <v>20</v>
      </c>
      <c r="H35">
        <f t="shared" si="0"/>
        <v>20</v>
      </c>
      <c r="I35">
        <f t="shared" si="1"/>
        <v>0</v>
      </c>
    </row>
    <row r="36" spans="1:9">
      <c r="A36" t="s">
        <v>206</v>
      </c>
      <c r="B36">
        <v>1</v>
      </c>
      <c r="C36">
        <f t="shared" si="2"/>
        <v>1.6989</v>
      </c>
      <c r="D36">
        <f t="shared" si="3"/>
        <v>0</v>
      </c>
      <c r="G36" s="1">
        <v>20</v>
      </c>
      <c r="H36">
        <f t="shared" si="0"/>
        <v>20</v>
      </c>
      <c r="I36">
        <f t="shared" si="1"/>
        <v>0</v>
      </c>
    </row>
    <row r="37" spans="1:9">
      <c r="A37" t="s">
        <v>207</v>
      </c>
      <c r="B37">
        <v>1</v>
      </c>
      <c r="C37">
        <f t="shared" si="2"/>
        <v>1.71</v>
      </c>
      <c r="D37">
        <f t="shared" si="3"/>
        <v>0</v>
      </c>
      <c r="G37" s="1">
        <v>20</v>
      </c>
      <c r="H37">
        <f t="shared" si="0"/>
        <v>20</v>
      </c>
      <c r="I37">
        <f t="shared" si="1"/>
        <v>0</v>
      </c>
    </row>
    <row r="38" spans="1:9">
      <c r="A38" t="s">
        <v>208</v>
      </c>
      <c r="B38">
        <v>1</v>
      </c>
      <c r="C38">
        <f t="shared" si="2"/>
        <v>1.7172</v>
      </c>
      <c r="D38">
        <f t="shared" si="3"/>
        <v>0</v>
      </c>
      <c r="G38" s="1">
        <v>20</v>
      </c>
      <c r="H38">
        <f t="shared" si="0"/>
        <v>20</v>
      </c>
      <c r="I38">
        <f t="shared" si="1"/>
        <v>0</v>
      </c>
    </row>
    <row r="39" spans="1:9">
      <c r="A39" t="s">
        <v>209</v>
      </c>
      <c r="B39">
        <v>1</v>
      </c>
      <c r="C39">
        <f t="shared" si="2"/>
        <v>1.766</v>
      </c>
      <c r="D39">
        <f t="shared" si="3"/>
        <v>0</v>
      </c>
      <c r="G39" s="1">
        <v>20</v>
      </c>
      <c r="H39">
        <f t="shared" si="0"/>
        <v>20</v>
      </c>
      <c r="I39">
        <f t="shared" si="1"/>
        <v>0</v>
      </c>
    </row>
    <row r="40" spans="1:9">
      <c r="A40" t="s">
        <v>210</v>
      </c>
      <c r="B40">
        <v>1</v>
      </c>
      <c r="C40">
        <f t="shared" si="2"/>
        <v>1.83</v>
      </c>
      <c r="D40">
        <f t="shared" si="3"/>
        <v>0</v>
      </c>
      <c r="G40" s="1">
        <v>20</v>
      </c>
      <c r="H40">
        <f t="shared" si="0"/>
        <v>20</v>
      </c>
      <c r="I40">
        <f t="shared" si="1"/>
        <v>0</v>
      </c>
    </row>
    <row r="41" spans="1:9">
      <c r="A41" t="s">
        <v>211</v>
      </c>
      <c r="B41">
        <v>1</v>
      </c>
      <c r="C41">
        <f t="shared" si="2"/>
        <v>1.8324</v>
      </c>
      <c r="D41">
        <f t="shared" si="3"/>
        <v>0</v>
      </c>
      <c r="G41" s="1">
        <v>20</v>
      </c>
      <c r="H41">
        <f t="shared" si="0"/>
        <v>20</v>
      </c>
      <c r="I41">
        <f t="shared" si="1"/>
        <v>0</v>
      </c>
    </row>
    <row r="42" spans="1:9">
      <c r="A42" t="s">
        <v>212</v>
      </c>
      <c r="B42">
        <v>1</v>
      </c>
      <c r="C42">
        <f t="shared" si="2"/>
        <v>1.843</v>
      </c>
      <c r="D42">
        <f t="shared" si="3"/>
        <v>0</v>
      </c>
      <c r="G42" s="1">
        <v>20</v>
      </c>
      <c r="H42">
        <f t="shared" si="0"/>
        <v>20</v>
      </c>
      <c r="I42">
        <f t="shared" si="1"/>
        <v>0</v>
      </c>
    </row>
    <row r="43" spans="1:9">
      <c r="A43" t="s">
        <v>213</v>
      </c>
      <c r="B43">
        <v>1</v>
      </c>
      <c r="C43">
        <f t="shared" si="2"/>
        <v>1.9471</v>
      </c>
      <c r="D43">
        <f t="shared" si="3"/>
        <v>0</v>
      </c>
      <c r="G43" s="1">
        <v>20</v>
      </c>
      <c r="H43">
        <f t="shared" si="0"/>
        <v>20</v>
      </c>
      <c r="I43">
        <f t="shared" si="1"/>
        <v>0</v>
      </c>
    </row>
    <row r="44" spans="1:9">
      <c r="A44" t="s">
        <v>214</v>
      </c>
      <c r="B44">
        <v>1</v>
      </c>
      <c r="C44">
        <f t="shared" si="2"/>
        <v>1.9788</v>
      </c>
      <c r="D44">
        <f t="shared" si="3"/>
        <v>0</v>
      </c>
      <c r="G44" s="1">
        <v>20</v>
      </c>
      <c r="H44">
        <f t="shared" si="0"/>
        <v>20</v>
      </c>
      <c r="I44">
        <f t="shared" si="1"/>
        <v>0</v>
      </c>
    </row>
    <row r="45" spans="1:9">
      <c r="A45" t="s">
        <v>215</v>
      </c>
      <c r="B45">
        <v>1</v>
      </c>
      <c r="C45">
        <f t="shared" si="2"/>
        <v>1.9869</v>
      </c>
      <c r="D45">
        <f t="shared" si="3"/>
        <v>0</v>
      </c>
      <c r="G45" s="1">
        <v>20</v>
      </c>
      <c r="H45">
        <f t="shared" si="0"/>
        <v>20</v>
      </c>
      <c r="I45">
        <f t="shared" si="1"/>
        <v>0</v>
      </c>
    </row>
    <row r="46" spans="1:9">
      <c r="A46" t="s">
        <v>216</v>
      </c>
      <c r="B46">
        <v>1</v>
      </c>
      <c r="C46">
        <f t="shared" si="2"/>
        <v>1.9945</v>
      </c>
      <c r="D46">
        <f t="shared" si="3"/>
        <v>0</v>
      </c>
      <c r="G46" s="1">
        <v>20</v>
      </c>
      <c r="H46">
        <f t="shared" si="0"/>
        <v>20</v>
      </c>
      <c r="I46">
        <f t="shared" si="1"/>
        <v>0</v>
      </c>
    </row>
    <row r="47" spans="1:9">
      <c r="A47" t="s">
        <v>217</v>
      </c>
      <c r="B47">
        <v>1</v>
      </c>
      <c r="C47">
        <f t="shared" si="2"/>
        <v>1.995</v>
      </c>
      <c r="D47">
        <f t="shared" si="3"/>
        <v>0</v>
      </c>
      <c r="G47" s="1">
        <v>20</v>
      </c>
      <c r="H47">
        <f t="shared" si="0"/>
        <v>20</v>
      </c>
      <c r="I47">
        <f t="shared" si="1"/>
        <v>0</v>
      </c>
    </row>
    <row r="48" spans="1:9">
      <c r="A48" t="s">
        <v>218</v>
      </c>
      <c r="B48">
        <v>1</v>
      </c>
      <c r="C48">
        <f t="shared" si="2"/>
        <v>2</v>
      </c>
      <c r="D48">
        <f t="shared" si="3"/>
        <v>0</v>
      </c>
      <c r="G48" s="2">
        <v>50</v>
      </c>
      <c r="H48">
        <f t="shared" si="0"/>
        <v>50</v>
      </c>
      <c r="I48">
        <f t="shared" si="1"/>
        <v>0</v>
      </c>
    </row>
    <row r="49" spans="1:9">
      <c r="A49" t="s">
        <v>219</v>
      </c>
      <c r="B49">
        <v>1</v>
      </c>
      <c r="C49">
        <f t="shared" si="2"/>
        <v>2.0323</v>
      </c>
      <c r="D49">
        <f t="shared" si="3"/>
        <v>0</v>
      </c>
      <c r="G49" s="3">
        <v>3</v>
      </c>
      <c r="H49">
        <f t="shared" si="0"/>
        <v>3</v>
      </c>
      <c r="I49">
        <f t="shared" si="1"/>
        <v>0</v>
      </c>
    </row>
    <row r="50" spans="1:9">
      <c r="A50" t="s">
        <v>220</v>
      </c>
      <c r="B50">
        <v>1</v>
      </c>
      <c r="C50">
        <f t="shared" si="2"/>
        <v>2.0377</v>
      </c>
      <c r="D50">
        <f t="shared" si="3"/>
        <v>0</v>
      </c>
      <c r="G50" s="3">
        <v>90</v>
      </c>
      <c r="H50">
        <f t="shared" si="0"/>
        <v>90</v>
      </c>
      <c r="I50">
        <f t="shared" si="1"/>
        <v>0</v>
      </c>
    </row>
    <row r="51" spans="1:9">
      <c r="A51" t="s">
        <v>221</v>
      </c>
      <c r="B51">
        <v>1</v>
      </c>
      <c r="C51">
        <f t="shared" si="2"/>
        <v>2.0599</v>
      </c>
      <c r="D51">
        <f t="shared" si="3"/>
        <v>0</v>
      </c>
      <c r="G51" s="3">
        <v>3</v>
      </c>
      <c r="H51">
        <f t="shared" si="0"/>
        <v>3</v>
      </c>
      <c r="I51">
        <f t="shared" si="1"/>
        <v>0</v>
      </c>
    </row>
    <row r="52" spans="1:9">
      <c r="A52" t="s">
        <v>222</v>
      </c>
      <c r="B52">
        <v>1</v>
      </c>
      <c r="C52">
        <f t="shared" si="2"/>
        <v>2.1908</v>
      </c>
      <c r="D52">
        <f t="shared" si="3"/>
        <v>0</v>
      </c>
      <c r="G52" s="3">
        <v>30</v>
      </c>
      <c r="H52">
        <f t="shared" si="0"/>
        <v>30</v>
      </c>
      <c r="I52">
        <f t="shared" si="1"/>
        <v>0</v>
      </c>
    </row>
    <row r="53" spans="1:9">
      <c r="A53" t="s">
        <v>223</v>
      </c>
      <c r="B53">
        <v>1</v>
      </c>
      <c r="C53">
        <f t="shared" si="2"/>
        <v>2.21</v>
      </c>
      <c r="D53">
        <f t="shared" si="3"/>
        <v>0</v>
      </c>
      <c r="G53" s="3">
        <v>3</v>
      </c>
      <c r="H53">
        <f t="shared" si="0"/>
        <v>3</v>
      </c>
      <c r="I53">
        <f t="shared" si="1"/>
        <v>0</v>
      </c>
    </row>
    <row r="54" spans="1:9">
      <c r="A54" t="s">
        <v>224</v>
      </c>
      <c r="B54">
        <v>1</v>
      </c>
      <c r="C54">
        <f t="shared" si="2"/>
        <v>2.2515</v>
      </c>
      <c r="D54">
        <f t="shared" si="3"/>
        <v>0</v>
      </c>
      <c r="G54" s="2">
        <v>30</v>
      </c>
      <c r="H54">
        <f t="shared" si="0"/>
        <v>30</v>
      </c>
      <c r="I54">
        <f t="shared" si="1"/>
        <v>0</v>
      </c>
    </row>
    <row r="55" spans="1:9">
      <c r="A55" t="s">
        <v>225</v>
      </c>
      <c r="B55">
        <v>1</v>
      </c>
      <c r="C55">
        <f t="shared" si="2"/>
        <v>2.28</v>
      </c>
      <c r="D55">
        <f t="shared" si="3"/>
        <v>0</v>
      </c>
      <c r="G55" s="3">
        <v>3</v>
      </c>
      <c r="H55">
        <f t="shared" si="0"/>
        <v>3</v>
      </c>
      <c r="I55">
        <f t="shared" si="1"/>
        <v>0</v>
      </c>
    </row>
    <row r="56" spans="1:9">
      <c r="A56" t="s">
        <v>226</v>
      </c>
      <c r="B56">
        <v>1</v>
      </c>
      <c r="C56">
        <f t="shared" si="2"/>
        <v>2.3585</v>
      </c>
      <c r="D56">
        <f t="shared" si="3"/>
        <v>0</v>
      </c>
      <c r="G56" s="3">
        <v>3</v>
      </c>
      <c r="H56">
        <f t="shared" si="0"/>
        <v>3</v>
      </c>
      <c r="I56">
        <f t="shared" si="1"/>
        <v>0</v>
      </c>
    </row>
    <row r="57" spans="1:9">
      <c r="A57" t="s">
        <v>227</v>
      </c>
      <c r="B57">
        <v>1</v>
      </c>
      <c r="C57">
        <f t="shared" si="2"/>
        <v>2.3615</v>
      </c>
      <c r="D57">
        <f t="shared" si="3"/>
        <v>0</v>
      </c>
      <c r="G57" s="3">
        <v>3</v>
      </c>
      <c r="H57">
        <f t="shared" si="0"/>
        <v>3</v>
      </c>
      <c r="I57">
        <f t="shared" si="1"/>
        <v>0</v>
      </c>
    </row>
    <row r="58" spans="1:9">
      <c r="A58" t="s">
        <v>228</v>
      </c>
      <c r="B58">
        <v>1</v>
      </c>
      <c r="C58">
        <f t="shared" si="2"/>
        <v>2.3962</v>
      </c>
      <c r="D58">
        <f t="shared" si="3"/>
        <v>0</v>
      </c>
      <c r="G58" s="3">
        <v>3</v>
      </c>
      <c r="H58">
        <f t="shared" si="0"/>
        <v>3</v>
      </c>
      <c r="I58">
        <f t="shared" si="1"/>
        <v>0</v>
      </c>
    </row>
    <row r="59" spans="1:9">
      <c r="A59" t="s">
        <v>229</v>
      </c>
      <c r="B59">
        <v>1</v>
      </c>
      <c r="C59">
        <f t="shared" si="2"/>
        <v>2.4461</v>
      </c>
      <c r="D59">
        <f t="shared" si="3"/>
        <v>0</v>
      </c>
      <c r="G59" s="3">
        <v>3</v>
      </c>
      <c r="H59">
        <f t="shared" si="0"/>
        <v>3</v>
      </c>
      <c r="I59">
        <f t="shared" si="1"/>
        <v>0</v>
      </c>
    </row>
    <row r="60" spans="1:9">
      <c r="A60" t="s">
        <v>230</v>
      </c>
      <c r="B60">
        <v>1</v>
      </c>
      <c r="C60">
        <f t="shared" si="2"/>
        <v>2.5</v>
      </c>
      <c r="D60">
        <f t="shared" si="3"/>
        <v>0</v>
      </c>
      <c r="G60" s="3">
        <v>3</v>
      </c>
      <c r="H60">
        <f t="shared" si="0"/>
        <v>3</v>
      </c>
      <c r="I60">
        <f t="shared" si="1"/>
        <v>0</v>
      </c>
    </row>
    <row r="61" spans="1:9">
      <c r="A61" t="s">
        <v>231</v>
      </c>
      <c r="B61">
        <v>1</v>
      </c>
      <c r="C61">
        <f t="shared" si="2"/>
        <v>2.5076</v>
      </c>
      <c r="D61">
        <f t="shared" si="3"/>
        <v>0</v>
      </c>
      <c r="G61" s="3">
        <v>3</v>
      </c>
      <c r="H61">
        <f t="shared" si="0"/>
        <v>3</v>
      </c>
      <c r="I61">
        <f t="shared" si="1"/>
        <v>0</v>
      </c>
    </row>
    <row r="62" spans="1:9">
      <c r="A62" t="s">
        <v>232</v>
      </c>
      <c r="B62">
        <v>1</v>
      </c>
      <c r="C62">
        <f t="shared" si="2"/>
        <v>2.5622</v>
      </c>
      <c r="D62">
        <f t="shared" si="3"/>
        <v>0</v>
      </c>
      <c r="G62" s="1">
        <v>30</v>
      </c>
      <c r="H62">
        <f t="shared" si="0"/>
        <v>30</v>
      </c>
      <c r="I62">
        <f t="shared" si="1"/>
        <v>0</v>
      </c>
    </row>
    <row r="63" spans="1:9">
      <c r="A63" t="s">
        <v>233</v>
      </c>
      <c r="B63">
        <v>1</v>
      </c>
      <c r="C63">
        <f t="shared" si="2"/>
        <v>2.6006</v>
      </c>
      <c r="D63">
        <f t="shared" si="3"/>
        <v>0</v>
      </c>
      <c r="G63" s="3">
        <v>3</v>
      </c>
      <c r="H63">
        <f t="shared" si="0"/>
        <v>3</v>
      </c>
      <c r="I63">
        <f t="shared" si="1"/>
        <v>0</v>
      </c>
    </row>
    <row r="64" spans="1:9">
      <c r="A64" t="s">
        <v>234</v>
      </c>
      <c r="B64">
        <v>1</v>
      </c>
      <c r="C64">
        <f t="shared" si="2"/>
        <v>2.7108</v>
      </c>
      <c r="D64">
        <f t="shared" si="3"/>
        <v>0</v>
      </c>
      <c r="G64" s="1">
        <v>30</v>
      </c>
      <c r="H64">
        <f t="shared" si="0"/>
        <v>30</v>
      </c>
      <c r="I64">
        <f t="shared" si="1"/>
        <v>0</v>
      </c>
    </row>
    <row r="65" spans="1:9">
      <c r="A65" t="s">
        <v>235</v>
      </c>
      <c r="B65">
        <v>1</v>
      </c>
      <c r="C65">
        <f t="shared" si="2"/>
        <v>2.8302</v>
      </c>
      <c r="D65">
        <f t="shared" si="3"/>
        <v>0</v>
      </c>
      <c r="G65" s="3">
        <v>3</v>
      </c>
      <c r="H65">
        <f t="shared" si="0"/>
        <v>3</v>
      </c>
      <c r="I65">
        <f t="shared" si="1"/>
        <v>0</v>
      </c>
    </row>
    <row r="66" spans="1:9">
      <c r="A66" t="s">
        <v>236</v>
      </c>
      <c r="B66">
        <v>1</v>
      </c>
      <c r="C66">
        <f t="shared" si="2"/>
        <v>2.8452</v>
      </c>
      <c r="D66">
        <f t="shared" si="3"/>
        <v>0</v>
      </c>
      <c r="G66" s="1">
        <v>30</v>
      </c>
      <c r="H66">
        <f t="shared" si="0"/>
        <v>30</v>
      </c>
      <c r="I66">
        <f t="shared" si="1"/>
        <v>0</v>
      </c>
    </row>
    <row r="67" spans="1:9">
      <c r="A67" t="s">
        <v>237</v>
      </c>
      <c r="B67">
        <v>1</v>
      </c>
      <c r="C67">
        <f t="shared" si="2"/>
        <v>2.9235</v>
      </c>
      <c r="D67">
        <f t="shared" si="3"/>
        <v>0</v>
      </c>
      <c r="G67" s="3">
        <v>3</v>
      </c>
      <c r="H67">
        <f t="shared" ref="H67:H130" si="4">ROUND(G67,4)</f>
        <v>3</v>
      </c>
      <c r="I67">
        <f t="shared" ref="I67:I130" si="5">G67-H67</f>
        <v>0</v>
      </c>
    </row>
    <row r="68" spans="1:9">
      <c r="A68" t="s">
        <v>238</v>
      </c>
      <c r="B68">
        <v>1</v>
      </c>
      <c r="C68">
        <f t="shared" ref="C68:C131" si="6">ROUND(A68,4)</f>
        <v>2.9605</v>
      </c>
      <c r="D68">
        <f t="shared" ref="D68:D131" si="7">A68-C68</f>
        <v>0</v>
      </c>
      <c r="G68" s="3">
        <v>3</v>
      </c>
      <c r="H68">
        <f t="shared" si="4"/>
        <v>3</v>
      </c>
      <c r="I68">
        <f t="shared" si="5"/>
        <v>0</v>
      </c>
    </row>
    <row r="69" spans="1:9">
      <c r="A69" t="s">
        <v>239</v>
      </c>
      <c r="B69">
        <v>1</v>
      </c>
      <c r="C69">
        <f t="shared" si="6"/>
        <v>2.9677</v>
      </c>
      <c r="D69">
        <f t="shared" si="7"/>
        <v>0</v>
      </c>
      <c r="G69" s="3">
        <v>100</v>
      </c>
      <c r="H69">
        <f t="shared" si="4"/>
        <v>100</v>
      </c>
      <c r="I69">
        <f t="shared" si="5"/>
        <v>0</v>
      </c>
    </row>
    <row r="70" spans="1:9">
      <c r="A70" t="s">
        <v>240</v>
      </c>
      <c r="B70">
        <v>13</v>
      </c>
      <c r="C70">
        <f t="shared" si="6"/>
        <v>3</v>
      </c>
      <c r="D70">
        <f t="shared" si="7"/>
        <v>0</v>
      </c>
      <c r="G70" s="3">
        <v>30</v>
      </c>
      <c r="H70">
        <f t="shared" si="4"/>
        <v>30</v>
      </c>
      <c r="I70">
        <f t="shared" si="5"/>
        <v>0</v>
      </c>
    </row>
    <row r="71" spans="1:9">
      <c r="A71" t="s">
        <v>241</v>
      </c>
      <c r="B71">
        <v>1</v>
      </c>
      <c r="C71">
        <f t="shared" si="6"/>
        <v>3.0024</v>
      </c>
      <c r="D71">
        <f t="shared" si="7"/>
        <v>0</v>
      </c>
      <c r="G71" s="3">
        <v>105.16</v>
      </c>
      <c r="H71">
        <f t="shared" si="4"/>
        <v>105.16</v>
      </c>
      <c r="I71">
        <f t="shared" si="5"/>
        <v>0</v>
      </c>
    </row>
    <row r="72" spans="1:9">
      <c r="A72" t="s">
        <v>242</v>
      </c>
      <c r="B72">
        <v>1</v>
      </c>
      <c r="C72">
        <f t="shared" si="6"/>
        <v>3.0258</v>
      </c>
      <c r="D72">
        <f t="shared" si="7"/>
        <v>0</v>
      </c>
      <c r="G72" s="3">
        <v>77.7555</v>
      </c>
      <c r="H72">
        <f t="shared" si="4"/>
        <v>77.7555</v>
      </c>
      <c r="I72">
        <f t="shared" si="5"/>
        <v>0</v>
      </c>
    </row>
    <row r="73" spans="1:9">
      <c r="A73" t="s">
        <v>243</v>
      </c>
      <c r="B73">
        <v>1</v>
      </c>
      <c r="C73">
        <f t="shared" si="6"/>
        <v>3.0566</v>
      </c>
      <c r="D73">
        <f t="shared" si="7"/>
        <v>0</v>
      </c>
      <c r="G73" s="3">
        <v>108</v>
      </c>
      <c r="H73">
        <f t="shared" si="4"/>
        <v>108</v>
      </c>
      <c r="I73">
        <f t="shared" si="5"/>
        <v>0</v>
      </c>
    </row>
    <row r="74" spans="1:9">
      <c r="A74" t="s">
        <v>244</v>
      </c>
      <c r="B74">
        <v>1</v>
      </c>
      <c r="C74">
        <f t="shared" si="6"/>
        <v>3.0637</v>
      </c>
      <c r="D74">
        <f t="shared" si="7"/>
        <v>0</v>
      </c>
      <c r="G74" s="3">
        <v>78.6192</v>
      </c>
      <c r="H74">
        <f t="shared" si="4"/>
        <v>78.6192</v>
      </c>
      <c r="I74">
        <f t="shared" si="5"/>
        <v>0</v>
      </c>
    </row>
    <row r="75" spans="1:9">
      <c r="A75" t="s">
        <v>245</v>
      </c>
      <c r="B75">
        <v>1</v>
      </c>
      <c r="C75">
        <f t="shared" si="6"/>
        <v>3.1026</v>
      </c>
      <c r="D75">
        <f t="shared" si="7"/>
        <v>0</v>
      </c>
      <c r="G75" s="3">
        <v>18.8793</v>
      </c>
      <c r="H75">
        <f t="shared" si="4"/>
        <v>18.8793</v>
      </c>
      <c r="I75">
        <f t="shared" si="5"/>
        <v>0</v>
      </c>
    </row>
    <row r="76" spans="1:9">
      <c r="A76" t="s">
        <v>246</v>
      </c>
      <c r="B76">
        <v>1</v>
      </c>
      <c r="C76">
        <f t="shared" si="6"/>
        <v>3.1408</v>
      </c>
      <c r="D76">
        <f t="shared" si="7"/>
        <v>0</v>
      </c>
      <c r="G76" s="3">
        <v>61.7129</v>
      </c>
      <c r="H76">
        <f t="shared" si="4"/>
        <v>61.7129</v>
      </c>
      <c r="I76">
        <f t="shared" si="5"/>
        <v>0</v>
      </c>
    </row>
    <row r="77" spans="1:9">
      <c r="A77" t="s">
        <v>247</v>
      </c>
      <c r="B77">
        <v>1</v>
      </c>
      <c r="C77">
        <f t="shared" si="6"/>
        <v>3.2968</v>
      </c>
      <c r="D77">
        <f t="shared" si="7"/>
        <v>0</v>
      </c>
      <c r="G77" s="3">
        <v>300</v>
      </c>
      <c r="H77">
        <f t="shared" si="4"/>
        <v>300</v>
      </c>
      <c r="I77">
        <f t="shared" si="5"/>
        <v>0</v>
      </c>
    </row>
    <row r="78" spans="1:9">
      <c r="A78" t="s">
        <v>248</v>
      </c>
      <c r="B78">
        <v>1</v>
      </c>
      <c r="C78">
        <f t="shared" si="6"/>
        <v>3.3375</v>
      </c>
      <c r="D78">
        <f t="shared" si="7"/>
        <v>0</v>
      </c>
      <c r="G78" s="3">
        <v>157.263</v>
      </c>
      <c r="H78">
        <f t="shared" si="4"/>
        <v>157.263</v>
      </c>
      <c r="I78">
        <f t="shared" si="5"/>
        <v>0</v>
      </c>
    </row>
    <row r="79" spans="1:9">
      <c r="A79" t="s">
        <v>249</v>
      </c>
      <c r="B79">
        <v>1</v>
      </c>
      <c r="C79">
        <f t="shared" si="6"/>
        <v>3.401</v>
      </c>
      <c r="D79">
        <f t="shared" si="7"/>
        <v>0</v>
      </c>
      <c r="G79" s="3">
        <v>63.779</v>
      </c>
      <c r="H79">
        <f t="shared" si="4"/>
        <v>63.779</v>
      </c>
      <c r="I79">
        <f t="shared" si="5"/>
        <v>0</v>
      </c>
    </row>
    <row r="80" spans="1:9">
      <c r="A80" t="s">
        <v>250</v>
      </c>
      <c r="B80">
        <v>1</v>
      </c>
      <c r="C80">
        <f t="shared" si="6"/>
        <v>3.4188</v>
      </c>
      <c r="D80">
        <f t="shared" si="7"/>
        <v>0</v>
      </c>
      <c r="G80" s="3">
        <v>45.731</v>
      </c>
      <c r="H80">
        <f t="shared" si="4"/>
        <v>45.731</v>
      </c>
      <c r="I80">
        <f t="shared" si="5"/>
        <v>0</v>
      </c>
    </row>
    <row r="81" spans="1:9">
      <c r="A81" t="s">
        <v>251</v>
      </c>
      <c r="B81">
        <v>1</v>
      </c>
      <c r="C81">
        <f t="shared" si="6"/>
        <v>3.4339</v>
      </c>
      <c r="D81">
        <f t="shared" si="7"/>
        <v>0</v>
      </c>
      <c r="G81" s="3">
        <v>15.38</v>
      </c>
      <c r="H81">
        <f t="shared" si="4"/>
        <v>15.38</v>
      </c>
      <c r="I81">
        <f t="shared" si="5"/>
        <v>0</v>
      </c>
    </row>
    <row r="82" spans="1:9">
      <c r="A82" t="s">
        <v>252</v>
      </c>
      <c r="B82">
        <v>1</v>
      </c>
      <c r="C82">
        <f t="shared" si="6"/>
        <v>3.5576</v>
      </c>
      <c r="D82">
        <f t="shared" si="7"/>
        <v>0</v>
      </c>
      <c r="G82" s="3">
        <v>223.26</v>
      </c>
      <c r="H82">
        <f t="shared" si="4"/>
        <v>223.26</v>
      </c>
      <c r="I82">
        <f t="shared" si="5"/>
        <v>0</v>
      </c>
    </row>
    <row r="83" spans="1:9">
      <c r="A83" t="s">
        <v>253</v>
      </c>
      <c r="B83">
        <v>1</v>
      </c>
      <c r="C83">
        <f t="shared" si="6"/>
        <v>3.6581</v>
      </c>
      <c r="D83">
        <f t="shared" si="7"/>
        <v>0</v>
      </c>
      <c r="G83" s="3">
        <v>26.42</v>
      </c>
      <c r="H83">
        <f t="shared" si="4"/>
        <v>26.42</v>
      </c>
      <c r="I83">
        <f t="shared" si="5"/>
        <v>0</v>
      </c>
    </row>
    <row r="84" spans="1:9">
      <c r="A84" t="s">
        <v>254</v>
      </c>
      <c r="B84">
        <v>1</v>
      </c>
      <c r="C84">
        <f t="shared" si="6"/>
        <v>3.6708</v>
      </c>
      <c r="D84">
        <f t="shared" si="7"/>
        <v>0</v>
      </c>
      <c r="G84" s="3">
        <v>81.18</v>
      </c>
      <c r="H84">
        <f t="shared" si="4"/>
        <v>81.18</v>
      </c>
      <c r="I84">
        <f t="shared" si="5"/>
        <v>0</v>
      </c>
    </row>
    <row r="85" spans="1:9">
      <c r="A85" t="s">
        <v>255</v>
      </c>
      <c r="B85">
        <v>1</v>
      </c>
      <c r="C85">
        <f t="shared" si="6"/>
        <v>3.7152</v>
      </c>
      <c r="D85">
        <f t="shared" si="7"/>
        <v>0</v>
      </c>
      <c r="G85" s="3">
        <v>195</v>
      </c>
      <c r="H85">
        <f t="shared" si="4"/>
        <v>195</v>
      </c>
      <c r="I85">
        <f t="shared" si="5"/>
        <v>0</v>
      </c>
    </row>
    <row r="86" spans="1:9">
      <c r="A86" t="s">
        <v>256</v>
      </c>
      <c r="B86">
        <v>1</v>
      </c>
      <c r="C86">
        <f t="shared" si="6"/>
        <v>3.75</v>
      </c>
      <c r="D86">
        <f t="shared" si="7"/>
        <v>0</v>
      </c>
      <c r="G86" s="3">
        <v>300</v>
      </c>
      <c r="H86">
        <f t="shared" si="4"/>
        <v>300</v>
      </c>
      <c r="I86">
        <f t="shared" si="5"/>
        <v>0</v>
      </c>
    </row>
    <row r="87" spans="1:9">
      <c r="A87" t="s">
        <v>257</v>
      </c>
      <c r="B87">
        <v>1</v>
      </c>
      <c r="C87">
        <f t="shared" si="6"/>
        <v>3.7702</v>
      </c>
      <c r="D87">
        <f t="shared" si="7"/>
        <v>0</v>
      </c>
      <c r="G87" s="3">
        <v>38.2501</v>
      </c>
      <c r="H87">
        <f t="shared" si="4"/>
        <v>38.2501</v>
      </c>
      <c r="I87">
        <f t="shared" si="5"/>
        <v>0</v>
      </c>
    </row>
    <row r="88" spans="1:9">
      <c r="A88" t="s">
        <v>258</v>
      </c>
      <c r="B88">
        <v>1</v>
      </c>
      <c r="C88">
        <f t="shared" si="6"/>
        <v>3.805</v>
      </c>
      <c r="D88">
        <f t="shared" si="7"/>
        <v>0</v>
      </c>
      <c r="G88" s="3">
        <v>84.824</v>
      </c>
      <c r="H88">
        <f t="shared" si="4"/>
        <v>84.824</v>
      </c>
      <c r="I88">
        <f t="shared" si="5"/>
        <v>0</v>
      </c>
    </row>
    <row r="89" spans="1:9">
      <c r="A89" t="s">
        <v>259</v>
      </c>
      <c r="B89">
        <v>1</v>
      </c>
      <c r="C89">
        <f t="shared" si="6"/>
        <v>3.8704</v>
      </c>
      <c r="D89">
        <f t="shared" si="7"/>
        <v>0</v>
      </c>
      <c r="G89" s="3">
        <v>28.692</v>
      </c>
      <c r="H89">
        <f t="shared" si="4"/>
        <v>28.692</v>
      </c>
      <c r="I89">
        <f t="shared" si="5"/>
        <v>0</v>
      </c>
    </row>
    <row r="90" spans="1:9">
      <c r="A90" t="s">
        <v>260</v>
      </c>
      <c r="B90">
        <v>1</v>
      </c>
      <c r="C90">
        <f t="shared" si="6"/>
        <v>3.9116</v>
      </c>
      <c r="D90">
        <f t="shared" si="7"/>
        <v>0</v>
      </c>
      <c r="G90" s="3">
        <v>37.6</v>
      </c>
      <c r="H90">
        <f t="shared" si="4"/>
        <v>37.6</v>
      </c>
      <c r="I90">
        <f t="shared" si="5"/>
        <v>0</v>
      </c>
    </row>
    <row r="91" spans="1:9">
      <c r="A91" t="s">
        <v>261</v>
      </c>
      <c r="B91">
        <v>1</v>
      </c>
      <c r="C91">
        <f t="shared" si="6"/>
        <v>3.9176</v>
      </c>
      <c r="D91">
        <f t="shared" si="7"/>
        <v>0</v>
      </c>
      <c r="G91" s="3">
        <v>140.6772</v>
      </c>
      <c r="H91">
        <f t="shared" si="4"/>
        <v>140.6772</v>
      </c>
      <c r="I91">
        <f t="shared" si="5"/>
        <v>0</v>
      </c>
    </row>
    <row r="92" spans="1:9">
      <c r="A92" t="s">
        <v>262</v>
      </c>
      <c r="B92">
        <v>1</v>
      </c>
      <c r="C92">
        <f t="shared" si="6"/>
        <v>3.9622</v>
      </c>
      <c r="D92">
        <f t="shared" si="7"/>
        <v>0</v>
      </c>
      <c r="G92" s="3">
        <v>218.836</v>
      </c>
      <c r="H92">
        <f t="shared" si="4"/>
        <v>218.836</v>
      </c>
      <c r="I92">
        <f t="shared" si="5"/>
        <v>0</v>
      </c>
    </row>
    <row r="93" spans="1:9">
      <c r="A93" t="s">
        <v>263</v>
      </c>
      <c r="B93">
        <v>1</v>
      </c>
      <c r="C93">
        <f t="shared" si="6"/>
        <v>3.99</v>
      </c>
      <c r="D93">
        <f t="shared" si="7"/>
        <v>0</v>
      </c>
      <c r="G93" s="3">
        <v>283.32</v>
      </c>
      <c r="H93">
        <f t="shared" si="4"/>
        <v>283.32</v>
      </c>
      <c r="I93">
        <f t="shared" si="5"/>
        <v>0</v>
      </c>
    </row>
    <row r="94" spans="1:9">
      <c r="A94" t="s">
        <v>264</v>
      </c>
      <c r="B94">
        <v>1</v>
      </c>
      <c r="C94">
        <f t="shared" si="6"/>
        <v>4.0406</v>
      </c>
      <c r="D94">
        <f t="shared" si="7"/>
        <v>0</v>
      </c>
      <c r="G94" s="3">
        <v>300</v>
      </c>
      <c r="H94">
        <f t="shared" si="4"/>
        <v>300</v>
      </c>
      <c r="I94">
        <f t="shared" si="5"/>
        <v>0</v>
      </c>
    </row>
    <row r="95" spans="1:9">
      <c r="A95" t="s">
        <v>265</v>
      </c>
      <c r="B95">
        <v>1</v>
      </c>
      <c r="C95">
        <f t="shared" si="6"/>
        <v>4.0719</v>
      </c>
      <c r="D95">
        <f t="shared" si="7"/>
        <v>0</v>
      </c>
      <c r="G95" s="1">
        <v>17.7699</v>
      </c>
      <c r="H95">
        <f t="shared" si="4"/>
        <v>17.7699</v>
      </c>
      <c r="I95">
        <f t="shared" si="5"/>
        <v>0</v>
      </c>
    </row>
    <row r="96" spans="1:9">
      <c r="A96" t="s">
        <v>266</v>
      </c>
      <c r="B96">
        <v>1</v>
      </c>
      <c r="C96">
        <f t="shared" si="6"/>
        <v>4.08</v>
      </c>
      <c r="D96">
        <f t="shared" si="7"/>
        <v>0</v>
      </c>
      <c r="G96" s="1">
        <v>43.6889</v>
      </c>
      <c r="H96">
        <f t="shared" si="4"/>
        <v>43.6889</v>
      </c>
      <c r="I96">
        <f t="shared" si="5"/>
        <v>0</v>
      </c>
    </row>
    <row r="97" spans="1:9">
      <c r="A97" t="s">
        <v>267</v>
      </c>
      <c r="B97">
        <v>1</v>
      </c>
      <c r="C97">
        <f t="shared" si="6"/>
        <v>4.1698</v>
      </c>
      <c r="D97">
        <f t="shared" si="7"/>
        <v>0</v>
      </c>
      <c r="G97" s="1">
        <v>87.1434</v>
      </c>
      <c r="H97">
        <f t="shared" si="4"/>
        <v>87.1434</v>
      </c>
      <c r="I97">
        <f t="shared" si="5"/>
        <v>0</v>
      </c>
    </row>
    <row r="98" spans="1:9">
      <c r="A98" t="s">
        <v>268</v>
      </c>
      <c r="B98">
        <v>1</v>
      </c>
      <c r="C98">
        <f t="shared" si="6"/>
        <v>4.2421</v>
      </c>
      <c r="D98">
        <f t="shared" si="7"/>
        <v>0</v>
      </c>
      <c r="G98" s="1">
        <v>32.42</v>
      </c>
      <c r="H98">
        <f t="shared" si="4"/>
        <v>32.42</v>
      </c>
      <c r="I98">
        <f t="shared" si="5"/>
        <v>0</v>
      </c>
    </row>
    <row r="99" spans="1:9">
      <c r="A99" t="s">
        <v>269</v>
      </c>
      <c r="B99">
        <v>1</v>
      </c>
      <c r="C99">
        <f t="shared" si="6"/>
        <v>4.29</v>
      </c>
      <c r="D99">
        <f t="shared" si="7"/>
        <v>0</v>
      </c>
      <c r="G99" s="1">
        <v>131.886</v>
      </c>
      <c r="H99">
        <f t="shared" si="4"/>
        <v>131.886</v>
      </c>
      <c r="I99">
        <f t="shared" si="5"/>
        <v>0</v>
      </c>
    </row>
    <row r="100" spans="1:9">
      <c r="A100" t="s">
        <v>270</v>
      </c>
      <c r="B100">
        <v>1</v>
      </c>
      <c r="C100">
        <f t="shared" si="6"/>
        <v>4.38</v>
      </c>
      <c r="D100">
        <f t="shared" si="7"/>
        <v>0</v>
      </c>
      <c r="G100" s="1">
        <v>61.97</v>
      </c>
      <c r="H100">
        <f t="shared" si="4"/>
        <v>61.97</v>
      </c>
      <c r="I100">
        <f t="shared" si="5"/>
        <v>0</v>
      </c>
    </row>
    <row r="101" spans="1:9">
      <c r="A101" t="s">
        <v>271</v>
      </c>
      <c r="B101">
        <v>1</v>
      </c>
      <c r="C101">
        <f t="shared" si="6"/>
        <v>4.41</v>
      </c>
      <c r="D101">
        <f t="shared" si="7"/>
        <v>0</v>
      </c>
      <c r="G101" s="1">
        <v>12.53</v>
      </c>
      <c r="H101">
        <f t="shared" si="4"/>
        <v>12.53</v>
      </c>
      <c r="I101">
        <f t="shared" si="5"/>
        <v>0</v>
      </c>
    </row>
    <row r="102" spans="1:9">
      <c r="A102" t="s">
        <v>272</v>
      </c>
      <c r="B102">
        <v>1</v>
      </c>
      <c r="C102">
        <f t="shared" si="6"/>
        <v>4.4674</v>
      </c>
      <c r="D102">
        <f t="shared" si="7"/>
        <v>0</v>
      </c>
      <c r="G102" s="1">
        <v>42.48</v>
      </c>
      <c r="H102">
        <f t="shared" si="4"/>
        <v>42.48</v>
      </c>
      <c r="I102">
        <f t="shared" si="5"/>
        <v>0</v>
      </c>
    </row>
    <row r="103" spans="1:9">
      <c r="A103" t="s">
        <v>273</v>
      </c>
      <c r="B103">
        <v>1</v>
      </c>
      <c r="C103">
        <f t="shared" si="6"/>
        <v>4.4751</v>
      </c>
      <c r="D103">
        <f t="shared" si="7"/>
        <v>0</v>
      </c>
      <c r="G103" s="3">
        <v>31.93</v>
      </c>
      <c r="H103">
        <f t="shared" si="4"/>
        <v>31.93</v>
      </c>
      <c r="I103">
        <f t="shared" si="5"/>
        <v>0</v>
      </c>
    </row>
    <row r="104" spans="1:9">
      <c r="A104" t="s">
        <v>274</v>
      </c>
      <c r="B104">
        <v>1</v>
      </c>
      <c r="C104">
        <f t="shared" si="6"/>
        <v>4.4887</v>
      </c>
      <c r="D104">
        <f t="shared" si="7"/>
        <v>0</v>
      </c>
      <c r="G104" s="3">
        <v>234.3</v>
      </c>
      <c r="H104">
        <f t="shared" si="4"/>
        <v>234.3</v>
      </c>
      <c r="I104">
        <f t="shared" si="5"/>
        <v>0</v>
      </c>
    </row>
    <row r="105" spans="1:9">
      <c r="A105" t="s">
        <v>275</v>
      </c>
      <c r="B105">
        <v>1</v>
      </c>
      <c r="C105">
        <f t="shared" si="6"/>
        <v>4.5436</v>
      </c>
      <c r="D105">
        <f t="shared" si="7"/>
        <v>0</v>
      </c>
      <c r="G105" s="1">
        <v>80.9546</v>
      </c>
      <c r="H105">
        <f t="shared" si="4"/>
        <v>80.9546</v>
      </c>
      <c r="I105">
        <f t="shared" si="5"/>
        <v>0</v>
      </c>
    </row>
    <row r="106" spans="1:9">
      <c r="A106" t="s">
        <v>276</v>
      </c>
      <c r="B106">
        <v>1</v>
      </c>
      <c r="C106">
        <f t="shared" si="6"/>
        <v>4.8011</v>
      </c>
      <c r="D106">
        <f t="shared" si="7"/>
        <v>0</v>
      </c>
      <c r="G106" s="3">
        <v>35.6053</v>
      </c>
      <c r="H106">
        <f t="shared" si="4"/>
        <v>35.6053</v>
      </c>
      <c r="I106">
        <f t="shared" si="5"/>
        <v>0</v>
      </c>
    </row>
    <row r="107" spans="1:9">
      <c r="A107" t="s">
        <v>277</v>
      </c>
      <c r="B107">
        <v>1</v>
      </c>
      <c r="C107">
        <f t="shared" si="6"/>
        <v>4.803</v>
      </c>
      <c r="D107">
        <f t="shared" si="7"/>
        <v>0</v>
      </c>
      <c r="G107" s="3">
        <v>54.68</v>
      </c>
      <c r="H107">
        <f t="shared" si="4"/>
        <v>54.68</v>
      </c>
      <c r="I107">
        <f t="shared" si="5"/>
        <v>0</v>
      </c>
    </row>
    <row r="108" spans="1:9">
      <c r="A108" t="s">
        <v>278</v>
      </c>
      <c r="B108">
        <v>13</v>
      </c>
      <c r="C108">
        <f t="shared" si="6"/>
        <v>5</v>
      </c>
      <c r="D108">
        <f t="shared" si="7"/>
        <v>0</v>
      </c>
      <c r="G108" s="3">
        <v>117.57</v>
      </c>
      <c r="H108">
        <f t="shared" si="4"/>
        <v>117.57</v>
      </c>
      <c r="I108">
        <f t="shared" si="5"/>
        <v>0</v>
      </c>
    </row>
    <row r="109" spans="1:9">
      <c r="A109" t="s">
        <v>279</v>
      </c>
      <c r="B109">
        <v>1</v>
      </c>
      <c r="C109">
        <f t="shared" si="6"/>
        <v>5.0379</v>
      </c>
      <c r="D109">
        <f t="shared" si="7"/>
        <v>0</v>
      </c>
      <c r="G109" s="1">
        <v>32.578</v>
      </c>
      <c r="H109">
        <f t="shared" si="4"/>
        <v>32.578</v>
      </c>
      <c r="I109">
        <f t="shared" si="5"/>
        <v>0</v>
      </c>
    </row>
    <row r="110" spans="1:9">
      <c r="A110" t="s">
        <v>280</v>
      </c>
      <c r="B110">
        <v>1</v>
      </c>
      <c r="C110">
        <f t="shared" si="6"/>
        <v>5.102</v>
      </c>
      <c r="D110">
        <f t="shared" si="7"/>
        <v>0</v>
      </c>
      <c r="G110" s="1">
        <v>35.57</v>
      </c>
      <c r="H110">
        <f t="shared" si="4"/>
        <v>35.57</v>
      </c>
      <c r="I110">
        <f t="shared" si="5"/>
        <v>0</v>
      </c>
    </row>
    <row r="111" spans="1:9">
      <c r="A111" t="s">
        <v>281</v>
      </c>
      <c r="B111">
        <v>1</v>
      </c>
      <c r="C111">
        <f t="shared" si="6"/>
        <v>5.2692</v>
      </c>
      <c r="D111">
        <f t="shared" si="7"/>
        <v>0</v>
      </c>
      <c r="G111" s="1">
        <v>14.2074</v>
      </c>
      <c r="H111">
        <f t="shared" si="4"/>
        <v>14.2074</v>
      </c>
      <c r="I111">
        <f t="shared" si="5"/>
        <v>0</v>
      </c>
    </row>
    <row r="112" spans="1:9">
      <c r="A112" t="s">
        <v>282</v>
      </c>
      <c r="B112">
        <v>1</v>
      </c>
      <c r="C112">
        <f t="shared" si="6"/>
        <v>5.3733</v>
      </c>
      <c r="D112">
        <f t="shared" si="7"/>
        <v>0</v>
      </c>
      <c r="G112" s="1">
        <v>300</v>
      </c>
      <c r="H112">
        <f t="shared" si="4"/>
        <v>300</v>
      </c>
      <c r="I112">
        <f t="shared" si="5"/>
        <v>0</v>
      </c>
    </row>
    <row r="113" spans="1:9">
      <c r="A113" t="s">
        <v>283</v>
      </c>
      <c r="B113">
        <v>1</v>
      </c>
      <c r="C113">
        <f t="shared" si="6"/>
        <v>5.6433</v>
      </c>
      <c r="D113">
        <f t="shared" si="7"/>
        <v>0</v>
      </c>
      <c r="G113" s="1">
        <v>300</v>
      </c>
      <c r="H113">
        <f t="shared" si="4"/>
        <v>300</v>
      </c>
      <c r="I113">
        <f t="shared" si="5"/>
        <v>0</v>
      </c>
    </row>
    <row r="114" spans="1:9">
      <c r="A114" t="s">
        <v>284</v>
      </c>
      <c r="B114">
        <v>1</v>
      </c>
      <c r="C114">
        <f t="shared" si="6"/>
        <v>5.6494</v>
      </c>
      <c r="D114">
        <f t="shared" si="7"/>
        <v>0</v>
      </c>
      <c r="G114" s="1">
        <v>300</v>
      </c>
      <c r="H114">
        <f t="shared" si="4"/>
        <v>300</v>
      </c>
      <c r="I114">
        <f t="shared" si="5"/>
        <v>0</v>
      </c>
    </row>
    <row r="115" spans="1:9">
      <c r="A115" t="s">
        <v>285</v>
      </c>
      <c r="B115">
        <v>1</v>
      </c>
      <c r="C115">
        <f t="shared" si="6"/>
        <v>6</v>
      </c>
      <c r="D115">
        <f t="shared" si="7"/>
        <v>0</v>
      </c>
      <c r="G115" s="1">
        <v>59.34</v>
      </c>
      <c r="H115">
        <f t="shared" si="4"/>
        <v>59.34</v>
      </c>
      <c r="I115">
        <f t="shared" si="5"/>
        <v>0</v>
      </c>
    </row>
    <row r="116" spans="1:9">
      <c r="A116" t="s">
        <v>286</v>
      </c>
      <c r="B116">
        <v>1</v>
      </c>
      <c r="C116">
        <f t="shared" si="6"/>
        <v>6.0223</v>
      </c>
      <c r="D116">
        <f t="shared" si="7"/>
        <v>0</v>
      </c>
      <c r="G116" s="1">
        <v>3.99</v>
      </c>
      <c r="H116">
        <f t="shared" si="4"/>
        <v>3.99</v>
      </c>
      <c r="I116">
        <f t="shared" si="5"/>
        <v>0</v>
      </c>
    </row>
    <row r="117" spans="1:9">
      <c r="A117" t="s">
        <v>287</v>
      </c>
      <c r="B117">
        <v>1</v>
      </c>
      <c r="C117">
        <f t="shared" si="6"/>
        <v>6.1037</v>
      </c>
      <c r="D117">
        <f t="shared" si="7"/>
        <v>0</v>
      </c>
      <c r="G117" s="3">
        <v>129.806</v>
      </c>
      <c r="H117">
        <f t="shared" si="4"/>
        <v>129.806</v>
      </c>
      <c r="I117">
        <f t="shared" si="5"/>
        <v>0</v>
      </c>
    </row>
    <row r="118" spans="1:9">
      <c r="A118" t="s">
        <v>288</v>
      </c>
      <c r="B118">
        <v>1</v>
      </c>
      <c r="C118">
        <f t="shared" si="6"/>
        <v>6.243</v>
      </c>
      <c r="D118">
        <f t="shared" si="7"/>
        <v>0</v>
      </c>
      <c r="G118" s="1">
        <v>40.1791</v>
      </c>
      <c r="H118">
        <f t="shared" si="4"/>
        <v>40.1791</v>
      </c>
      <c r="I118">
        <f t="shared" si="5"/>
        <v>0</v>
      </c>
    </row>
    <row r="119" spans="1:9">
      <c r="A119" t="s">
        <v>289</v>
      </c>
      <c r="B119">
        <v>1</v>
      </c>
      <c r="C119">
        <f t="shared" si="6"/>
        <v>6.285</v>
      </c>
      <c r="D119">
        <f t="shared" si="7"/>
        <v>0</v>
      </c>
      <c r="G119" s="1">
        <v>42.11</v>
      </c>
      <c r="H119">
        <f t="shared" si="4"/>
        <v>42.11</v>
      </c>
      <c r="I119">
        <f t="shared" si="5"/>
        <v>0</v>
      </c>
    </row>
    <row r="120" spans="1:9">
      <c r="A120" t="s">
        <v>290</v>
      </c>
      <c r="B120">
        <v>1</v>
      </c>
      <c r="C120">
        <f t="shared" si="6"/>
        <v>6.3512</v>
      </c>
      <c r="D120">
        <f t="shared" si="7"/>
        <v>0</v>
      </c>
      <c r="G120" s="1">
        <v>152.92</v>
      </c>
      <c r="H120">
        <f t="shared" si="4"/>
        <v>152.92</v>
      </c>
      <c r="I120">
        <f t="shared" si="5"/>
        <v>0</v>
      </c>
    </row>
    <row r="121" spans="1:9">
      <c r="A121" t="s">
        <v>291</v>
      </c>
      <c r="B121">
        <v>1</v>
      </c>
      <c r="C121">
        <f t="shared" si="6"/>
        <v>6.38</v>
      </c>
      <c r="D121">
        <f t="shared" si="7"/>
        <v>0</v>
      </c>
      <c r="G121" s="1">
        <v>24</v>
      </c>
      <c r="H121">
        <f t="shared" si="4"/>
        <v>24</v>
      </c>
      <c r="I121">
        <f t="shared" si="5"/>
        <v>0</v>
      </c>
    </row>
    <row r="122" spans="1:9">
      <c r="A122" t="s">
        <v>292</v>
      </c>
      <c r="B122">
        <v>1</v>
      </c>
      <c r="C122">
        <f t="shared" si="6"/>
        <v>6.5121</v>
      </c>
      <c r="D122">
        <f t="shared" si="7"/>
        <v>0</v>
      </c>
      <c r="G122" s="1">
        <v>30.316</v>
      </c>
      <c r="H122">
        <f t="shared" si="4"/>
        <v>30.316</v>
      </c>
      <c r="I122">
        <f t="shared" si="5"/>
        <v>0</v>
      </c>
    </row>
    <row r="123" spans="1:9">
      <c r="A123" t="s">
        <v>293</v>
      </c>
      <c r="B123">
        <v>1</v>
      </c>
      <c r="C123">
        <f t="shared" si="6"/>
        <v>6.675</v>
      </c>
      <c r="D123">
        <f t="shared" si="7"/>
        <v>0</v>
      </c>
      <c r="G123" s="1">
        <v>14.71</v>
      </c>
      <c r="H123">
        <f t="shared" si="4"/>
        <v>14.71</v>
      </c>
      <c r="I123">
        <f t="shared" si="5"/>
        <v>0</v>
      </c>
    </row>
    <row r="124" spans="1:9">
      <c r="A124" t="s">
        <v>294</v>
      </c>
      <c r="B124">
        <v>1</v>
      </c>
      <c r="C124">
        <f t="shared" si="6"/>
        <v>6.74</v>
      </c>
      <c r="D124">
        <f t="shared" si="7"/>
        <v>0</v>
      </c>
      <c r="G124" s="3">
        <v>300</v>
      </c>
      <c r="H124">
        <f t="shared" si="4"/>
        <v>300</v>
      </c>
      <c r="I124">
        <f t="shared" si="5"/>
        <v>0</v>
      </c>
    </row>
    <row r="125" spans="1:9">
      <c r="A125" t="s">
        <v>295</v>
      </c>
      <c r="B125">
        <v>1</v>
      </c>
      <c r="C125">
        <f t="shared" si="6"/>
        <v>6.8248</v>
      </c>
      <c r="D125">
        <f t="shared" si="7"/>
        <v>0</v>
      </c>
      <c r="G125" s="3">
        <v>37.68</v>
      </c>
      <c r="H125">
        <f t="shared" si="4"/>
        <v>37.68</v>
      </c>
      <c r="I125">
        <f t="shared" si="5"/>
        <v>0</v>
      </c>
    </row>
    <row r="126" spans="1:9">
      <c r="A126" t="s">
        <v>296</v>
      </c>
      <c r="B126">
        <v>1</v>
      </c>
      <c r="C126">
        <f t="shared" si="6"/>
        <v>6.9254</v>
      </c>
      <c r="D126">
        <f t="shared" si="7"/>
        <v>0</v>
      </c>
      <c r="G126" s="1">
        <v>300</v>
      </c>
      <c r="H126">
        <f t="shared" si="4"/>
        <v>300</v>
      </c>
      <c r="I126">
        <f t="shared" si="5"/>
        <v>0</v>
      </c>
    </row>
    <row r="127" spans="1:9">
      <c r="A127" t="s">
        <v>297</v>
      </c>
      <c r="B127">
        <v>1</v>
      </c>
      <c r="C127">
        <f t="shared" si="6"/>
        <v>6.9503</v>
      </c>
      <c r="D127">
        <f t="shared" si="7"/>
        <v>0</v>
      </c>
      <c r="G127" s="1">
        <v>92.338</v>
      </c>
      <c r="H127">
        <f t="shared" si="4"/>
        <v>92.338</v>
      </c>
      <c r="I127">
        <f t="shared" si="5"/>
        <v>0</v>
      </c>
    </row>
    <row r="128" spans="1:9">
      <c r="A128" t="s">
        <v>298</v>
      </c>
      <c r="B128">
        <v>1</v>
      </c>
      <c r="C128">
        <f t="shared" si="6"/>
        <v>7.2271</v>
      </c>
      <c r="D128">
        <f t="shared" si="7"/>
        <v>0</v>
      </c>
      <c r="G128" s="1">
        <v>107</v>
      </c>
      <c r="H128">
        <f t="shared" si="4"/>
        <v>107</v>
      </c>
      <c r="I128">
        <f t="shared" si="5"/>
        <v>0</v>
      </c>
    </row>
    <row r="129" spans="1:9">
      <c r="A129" t="s">
        <v>299</v>
      </c>
      <c r="B129">
        <v>1</v>
      </c>
      <c r="C129">
        <f t="shared" si="6"/>
        <v>7.318</v>
      </c>
      <c r="D129">
        <f t="shared" si="7"/>
        <v>0</v>
      </c>
      <c r="G129" s="1">
        <v>21.95</v>
      </c>
      <c r="H129">
        <f t="shared" si="4"/>
        <v>21.95</v>
      </c>
      <c r="I129">
        <f t="shared" si="5"/>
        <v>0</v>
      </c>
    </row>
    <row r="130" spans="1:9">
      <c r="A130" t="s">
        <v>300</v>
      </c>
      <c r="B130">
        <v>1</v>
      </c>
      <c r="C130">
        <f t="shared" si="6"/>
        <v>7.3866</v>
      </c>
      <c r="D130">
        <f t="shared" si="7"/>
        <v>0</v>
      </c>
      <c r="G130" s="1">
        <v>38</v>
      </c>
      <c r="H130">
        <f t="shared" si="4"/>
        <v>38</v>
      </c>
      <c r="I130">
        <f t="shared" si="5"/>
        <v>0</v>
      </c>
    </row>
    <row r="131" spans="1:9">
      <c r="A131" t="s">
        <v>301</v>
      </c>
      <c r="B131">
        <v>1</v>
      </c>
      <c r="C131">
        <f t="shared" si="6"/>
        <v>7.3961</v>
      </c>
      <c r="D131">
        <f t="shared" si="7"/>
        <v>0</v>
      </c>
      <c r="G131" s="1">
        <v>180.36</v>
      </c>
      <c r="H131">
        <f t="shared" ref="H131:H194" si="8">ROUND(G131,4)</f>
        <v>180.36</v>
      </c>
      <c r="I131">
        <f t="shared" ref="I131:I194" si="9">G131-H131</f>
        <v>0</v>
      </c>
    </row>
    <row r="132" spans="1:9">
      <c r="A132" t="s">
        <v>302</v>
      </c>
      <c r="B132">
        <v>1</v>
      </c>
      <c r="C132">
        <f t="shared" ref="C132:C195" si="10">ROUND(A132,4)</f>
        <v>7.6255</v>
      </c>
      <c r="D132">
        <f t="shared" ref="D132:D195" si="11">A132-C132</f>
        <v>0</v>
      </c>
      <c r="G132" s="1">
        <v>10.18</v>
      </c>
      <c r="H132">
        <f t="shared" si="8"/>
        <v>10.18</v>
      </c>
      <c r="I132">
        <f t="shared" si="9"/>
        <v>0</v>
      </c>
    </row>
    <row r="133" spans="1:9">
      <c r="A133" t="s">
        <v>303</v>
      </c>
      <c r="B133">
        <v>1</v>
      </c>
      <c r="C133">
        <f t="shared" si="10"/>
        <v>7.6396</v>
      </c>
      <c r="D133">
        <f t="shared" si="11"/>
        <v>0</v>
      </c>
      <c r="G133" s="1">
        <v>27.12</v>
      </c>
      <c r="H133">
        <f t="shared" si="8"/>
        <v>27.12</v>
      </c>
      <c r="I133">
        <f t="shared" si="9"/>
        <v>0</v>
      </c>
    </row>
    <row r="134" spans="1:9">
      <c r="A134" t="s">
        <v>304</v>
      </c>
      <c r="B134">
        <v>1</v>
      </c>
      <c r="C134">
        <f t="shared" si="10"/>
        <v>8.2747</v>
      </c>
      <c r="D134">
        <f t="shared" si="11"/>
        <v>0</v>
      </c>
      <c r="G134" s="1">
        <v>10.38</v>
      </c>
      <c r="H134">
        <f t="shared" si="8"/>
        <v>10.38</v>
      </c>
      <c r="I134">
        <f t="shared" si="9"/>
        <v>0</v>
      </c>
    </row>
    <row r="135" spans="1:9">
      <c r="A135" t="s">
        <v>305</v>
      </c>
      <c r="B135">
        <v>2</v>
      </c>
      <c r="C135">
        <f t="shared" si="10"/>
        <v>8.3</v>
      </c>
      <c r="D135">
        <f t="shared" si="11"/>
        <v>0</v>
      </c>
      <c r="G135" s="1">
        <v>7.096</v>
      </c>
      <c r="H135">
        <f t="shared" si="8"/>
        <v>7.096</v>
      </c>
      <c r="I135">
        <f t="shared" si="9"/>
        <v>0</v>
      </c>
    </row>
    <row r="136" spans="1:9">
      <c r="A136" t="s">
        <v>306</v>
      </c>
      <c r="B136">
        <v>1</v>
      </c>
      <c r="C136">
        <f t="shared" si="10"/>
        <v>8.34</v>
      </c>
      <c r="D136">
        <f t="shared" si="11"/>
        <v>0</v>
      </c>
      <c r="G136" s="3">
        <v>76.79</v>
      </c>
      <c r="H136">
        <f t="shared" si="8"/>
        <v>76.79</v>
      </c>
      <c r="I136">
        <f t="shared" si="9"/>
        <v>0</v>
      </c>
    </row>
    <row r="137" spans="1:9">
      <c r="A137" t="s">
        <v>307</v>
      </c>
      <c r="B137">
        <v>1</v>
      </c>
      <c r="C137">
        <f t="shared" si="10"/>
        <v>8.4304</v>
      </c>
      <c r="D137">
        <f t="shared" si="11"/>
        <v>0</v>
      </c>
      <c r="G137" s="1">
        <v>27.19</v>
      </c>
      <c r="H137">
        <f t="shared" si="8"/>
        <v>27.19</v>
      </c>
      <c r="I137">
        <f t="shared" si="9"/>
        <v>0</v>
      </c>
    </row>
    <row r="138" spans="1:9">
      <c r="A138" t="s">
        <v>308</v>
      </c>
      <c r="B138">
        <v>1</v>
      </c>
      <c r="C138">
        <f t="shared" si="10"/>
        <v>8.5246</v>
      </c>
      <c r="D138">
        <f t="shared" si="11"/>
        <v>0</v>
      </c>
      <c r="G138" s="1">
        <v>300</v>
      </c>
      <c r="H138">
        <f t="shared" si="8"/>
        <v>300</v>
      </c>
      <c r="I138">
        <f t="shared" si="9"/>
        <v>0</v>
      </c>
    </row>
    <row r="139" spans="1:9">
      <c r="A139" t="s">
        <v>309</v>
      </c>
      <c r="B139">
        <v>1</v>
      </c>
      <c r="C139">
        <f t="shared" si="10"/>
        <v>8.595</v>
      </c>
      <c r="D139">
        <f t="shared" si="11"/>
        <v>0</v>
      </c>
      <c r="G139" s="3">
        <v>300</v>
      </c>
      <c r="H139">
        <f t="shared" si="8"/>
        <v>300</v>
      </c>
      <c r="I139">
        <f t="shared" si="9"/>
        <v>0</v>
      </c>
    </row>
    <row r="140" spans="1:9">
      <c r="A140" t="s">
        <v>310</v>
      </c>
      <c r="B140">
        <v>1</v>
      </c>
      <c r="C140">
        <f t="shared" si="10"/>
        <v>8.6112</v>
      </c>
      <c r="D140">
        <f t="shared" si="11"/>
        <v>0</v>
      </c>
      <c r="G140" s="3">
        <v>126.35</v>
      </c>
      <c r="H140">
        <f t="shared" si="8"/>
        <v>126.35</v>
      </c>
      <c r="I140">
        <f t="shared" si="9"/>
        <v>0</v>
      </c>
    </row>
    <row r="141" spans="1:9">
      <c r="A141" t="s">
        <v>311</v>
      </c>
      <c r="B141">
        <v>1</v>
      </c>
      <c r="C141">
        <f t="shared" si="10"/>
        <v>8.7793</v>
      </c>
      <c r="D141">
        <f t="shared" si="11"/>
        <v>0</v>
      </c>
      <c r="G141" s="1">
        <v>41.89</v>
      </c>
      <c r="H141">
        <f t="shared" si="8"/>
        <v>41.89</v>
      </c>
      <c r="I141">
        <f t="shared" si="9"/>
        <v>0</v>
      </c>
    </row>
    <row r="142" spans="1:9">
      <c r="A142" t="s">
        <v>312</v>
      </c>
      <c r="B142">
        <v>1</v>
      </c>
      <c r="C142">
        <f t="shared" si="10"/>
        <v>8.8719</v>
      </c>
      <c r="D142">
        <f t="shared" si="11"/>
        <v>0</v>
      </c>
      <c r="G142" s="1">
        <v>123.9</v>
      </c>
      <c r="H142">
        <f t="shared" si="8"/>
        <v>123.9</v>
      </c>
      <c r="I142">
        <f t="shared" si="9"/>
        <v>0</v>
      </c>
    </row>
    <row r="143" spans="1:9">
      <c r="A143" t="s">
        <v>313</v>
      </c>
      <c r="B143">
        <v>1</v>
      </c>
      <c r="C143">
        <f t="shared" si="10"/>
        <v>8.877</v>
      </c>
      <c r="D143">
        <f t="shared" si="11"/>
        <v>0</v>
      </c>
      <c r="G143" s="1">
        <v>23.34</v>
      </c>
      <c r="H143">
        <f t="shared" si="8"/>
        <v>23.34</v>
      </c>
      <c r="I143">
        <f t="shared" si="9"/>
        <v>0</v>
      </c>
    </row>
    <row r="144" spans="1:9">
      <c r="A144" t="s">
        <v>314</v>
      </c>
      <c r="B144">
        <v>1</v>
      </c>
      <c r="C144">
        <f t="shared" si="10"/>
        <v>9.1009</v>
      </c>
      <c r="D144">
        <f t="shared" si="11"/>
        <v>0</v>
      </c>
      <c r="G144" s="1">
        <v>29.9</v>
      </c>
      <c r="H144">
        <f t="shared" si="8"/>
        <v>29.9</v>
      </c>
      <c r="I144">
        <f t="shared" si="9"/>
        <v>0</v>
      </c>
    </row>
    <row r="145" spans="1:9">
      <c r="A145" t="s">
        <v>315</v>
      </c>
      <c r="B145">
        <v>1</v>
      </c>
      <c r="C145">
        <f t="shared" si="10"/>
        <v>9.15</v>
      </c>
      <c r="D145">
        <f t="shared" si="11"/>
        <v>0</v>
      </c>
      <c r="G145" s="1">
        <v>300</v>
      </c>
      <c r="H145">
        <f t="shared" si="8"/>
        <v>300</v>
      </c>
      <c r="I145">
        <f t="shared" si="9"/>
        <v>0</v>
      </c>
    </row>
    <row r="146" spans="1:9">
      <c r="A146" t="s">
        <v>316</v>
      </c>
      <c r="B146">
        <v>1</v>
      </c>
      <c r="C146">
        <f t="shared" si="10"/>
        <v>9.2453</v>
      </c>
      <c r="D146">
        <f t="shared" si="11"/>
        <v>0</v>
      </c>
      <c r="G146" s="1">
        <v>266.07</v>
      </c>
      <c r="H146">
        <f t="shared" si="8"/>
        <v>266.07</v>
      </c>
      <c r="I146">
        <f t="shared" si="9"/>
        <v>0</v>
      </c>
    </row>
    <row r="147" spans="1:9">
      <c r="A147" t="s">
        <v>317</v>
      </c>
      <c r="B147">
        <v>1</v>
      </c>
      <c r="C147">
        <f t="shared" si="10"/>
        <v>9.3944</v>
      </c>
      <c r="D147">
        <f t="shared" si="11"/>
        <v>0</v>
      </c>
      <c r="G147" s="1">
        <v>20.82</v>
      </c>
      <c r="H147">
        <f t="shared" si="8"/>
        <v>20.82</v>
      </c>
      <c r="I147">
        <f t="shared" si="9"/>
        <v>0</v>
      </c>
    </row>
    <row r="148" spans="1:9">
      <c r="A148" t="s">
        <v>318</v>
      </c>
      <c r="B148">
        <v>1</v>
      </c>
      <c r="C148" s="4">
        <f t="shared" si="10"/>
        <v>9.4038</v>
      </c>
      <c r="D148">
        <f t="shared" si="11"/>
        <v>-4.99999999998835e-5</v>
      </c>
      <c r="G148" s="1">
        <v>22.77</v>
      </c>
      <c r="H148">
        <f t="shared" si="8"/>
        <v>22.77</v>
      </c>
      <c r="I148">
        <f t="shared" si="9"/>
        <v>0</v>
      </c>
    </row>
    <row r="149" spans="1:9">
      <c r="A149" t="s">
        <v>319</v>
      </c>
      <c r="B149">
        <v>1</v>
      </c>
      <c r="C149">
        <f t="shared" si="10"/>
        <v>9.4247</v>
      </c>
      <c r="D149">
        <f t="shared" si="11"/>
        <v>0</v>
      </c>
      <c r="G149" s="1">
        <v>18.6755</v>
      </c>
      <c r="H149">
        <f t="shared" si="8"/>
        <v>18.6755</v>
      </c>
      <c r="I149">
        <f t="shared" si="9"/>
        <v>0</v>
      </c>
    </row>
    <row r="150" spans="1:9">
      <c r="A150" t="s">
        <v>320</v>
      </c>
      <c r="B150">
        <v>1</v>
      </c>
      <c r="C150">
        <f t="shared" si="10"/>
        <v>9.5609</v>
      </c>
      <c r="D150">
        <f t="shared" si="11"/>
        <v>0</v>
      </c>
      <c r="G150" s="1">
        <v>56.0478</v>
      </c>
      <c r="H150">
        <f t="shared" si="8"/>
        <v>56.0478</v>
      </c>
      <c r="I150">
        <f t="shared" si="9"/>
        <v>0</v>
      </c>
    </row>
    <row r="151" spans="1:9">
      <c r="A151" t="s">
        <v>321</v>
      </c>
      <c r="B151">
        <v>1</v>
      </c>
      <c r="C151">
        <f t="shared" si="10"/>
        <v>9.6447</v>
      </c>
      <c r="D151">
        <f t="shared" si="11"/>
        <v>0</v>
      </c>
      <c r="G151" s="1">
        <v>19.37</v>
      </c>
      <c r="H151">
        <f t="shared" si="8"/>
        <v>19.37</v>
      </c>
      <c r="I151">
        <f t="shared" si="9"/>
        <v>0</v>
      </c>
    </row>
    <row r="152" spans="1:9">
      <c r="A152" t="s">
        <v>322</v>
      </c>
      <c r="B152">
        <v>1</v>
      </c>
      <c r="C152">
        <f t="shared" si="10"/>
        <v>9.6528</v>
      </c>
      <c r="D152">
        <f t="shared" si="11"/>
        <v>0</v>
      </c>
      <c r="G152" s="1">
        <v>10.716</v>
      </c>
      <c r="H152">
        <f t="shared" si="8"/>
        <v>10.716</v>
      </c>
      <c r="I152">
        <f t="shared" si="9"/>
        <v>0</v>
      </c>
    </row>
    <row r="153" spans="1:9">
      <c r="A153" t="s">
        <v>323</v>
      </c>
      <c r="B153">
        <v>1</v>
      </c>
      <c r="C153">
        <f t="shared" si="10"/>
        <v>9.8157</v>
      </c>
      <c r="D153">
        <f t="shared" si="11"/>
        <v>0</v>
      </c>
      <c r="G153" s="1">
        <v>7.3866</v>
      </c>
      <c r="H153">
        <f t="shared" si="8"/>
        <v>7.3866</v>
      </c>
      <c r="I153">
        <f t="shared" si="9"/>
        <v>0</v>
      </c>
    </row>
    <row r="154" spans="1:9">
      <c r="A154" t="s">
        <v>324</v>
      </c>
      <c r="B154">
        <v>1</v>
      </c>
      <c r="C154">
        <f t="shared" si="10"/>
        <v>9.8305</v>
      </c>
      <c r="D154">
        <f t="shared" si="11"/>
        <v>0</v>
      </c>
      <c r="G154" s="1">
        <v>11.17</v>
      </c>
      <c r="H154">
        <f t="shared" si="8"/>
        <v>11.17</v>
      </c>
      <c r="I154">
        <f t="shared" si="9"/>
        <v>0</v>
      </c>
    </row>
    <row r="155" spans="1:9">
      <c r="A155" t="s">
        <v>325</v>
      </c>
      <c r="B155">
        <v>6</v>
      </c>
      <c r="C155">
        <f t="shared" si="10"/>
        <v>10</v>
      </c>
      <c r="D155">
        <f t="shared" si="11"/>
        <v>0</v>
      </c>
      <c r="G155" s="1">
        <v>25.448</v>
      </c>
      <c r="H155">
        <f t="shared" si="8"/>
        <v>25.448</v>
      </c>
      <c r="I155">
        <f t="shared" si="9"/>
        <v>0</v>
      </c>
    </row>
    <row r="156" spans="1:9">
      <c r="A156" t="s">
        <v>326</v>
      </c>
      <c r="B156">
        <v>1</v>
      </c>
      <c r="C156">
        <f t="shared" si="10"/>
        <v>10.006</v>
      </c>
      <c r="D156">
        <f t="shared" si="11"/>
        <v>0</v>
      </c>
      <c r="G156" s="1">
        <v>782</v>
      </c>
      <c r="H156">
        <f t="shared" si="8"/>
        <v>782</v>
      </c>
      <c r="I156">
        <f t="shared" si="9"/>
        <v>0</v>
      </c>
    </row>
    <row r="157" spans="1:9">
      <c r="A157" t="s">
        <v>327</v>
      </c>
      <c r="B157">
        <v>1</v>
      </c>
      <c r="C157">
        <f t="shared" si="10"/>
        <v>10.1161</v>
      </c>
      <c r="D157">
        <f t="shared" si="11"/>
        <v>0</v>
      </c>
      <c r="G157" s="1">
        <v>15.712</v>
      </c>
      <c r="H157">
        <f t="shared" si="8"/>
        <v>15.712</v>
      </c>
      <c r="I157">
        <f t="shared" si="9"/>
        <v>0</v>
      </c>
    </row>
    <row r="158" spans="1:9">
      <c r="A158" t="s">
        <v>328</v>
      </c>
      <c r="B158">
        <v>1</v>
      </c>
      <c r="C158">
        <f t="shared" si="10"/>
        <v>10.1641</v>
      </c>
      <c r="D158">
        <f t="shared" si="11"/>
        <v>0</v>
      </c>
      <c r="G158" s="1">
        <v>22.9</v>
      </c>
      <c r="H158">
        <f t="shared" si="8"/>
        <v>22.9</v>
      </c>
      <c r="I158">
        <f t="shared" si="9"/>
        <v>0</v>
      </c>
    </row>
    <row r="159" spans="1:9">
      <c r="A159" t="s">
        <v>329</v>
      </c>
      <c r="B159">
        <v>1</v>
      </c>
      <c r="C159">
        <f t="shared" si="10"/>
        <v>10.3349</v>
      </c>
      <c r="D159">
        <f t="shared" si="11"/>
        <v>0</v>
      </c>
      <c r="G159" s="1">
        <v>15.2995</v>
      </c>
      <c r="H159">
        <f t="shared" si="8"/>
        <v>15.2995</v>
      </c>
      <c r="I159">
        <f t="shared" si="9"/>
        <v>0</v>
      </c>
    </row>
    <row r="160" spans="1:9">
      <c r="A160" t="s">
        <v>330</v>
      </c>
      <c r="B160">
        <v>1</v>
      </c>
      <c r="C160">
        <f t="shared" si="10"/>
        <v>10.4</v>
      </c>
      <c r="D160">
        <f t="shared" si="11"/>
        <v>0</v>
      </c>
      <c r="G160" s="1">
        <v>300</v>
      </c>
      <c r="H160">
        <f t="shared" si="8"/>
        <v>300</v>
      </c>
      <c r="I160">
        <f t="shared" si="9"/>
        <v>0</v>
      </c>
    </row>
    <row r="161" spans="1:9">
      <c r="A161" t="s">
        <v>331</v>
      </c>
      <c r="B161">
        <v>1</v>
      </c>
      <c r="C161">
        <f t="shared" si="10"/>
        <v>10.6343</v>
      </c>
      <c r="D161">
        <f t="shared" si="11"/>
        <v>0</v>
      </c>
      <c r="G161" s="1">
        <v>28.2726</v>
      </c>
      <c r="H161">
        <f t="shared" si="8"/>
        <v>28.2726</v>
      </c>
      <c r="I161">
        <f t="shared" si="9"/>
        <v>0</v>
      </c>
    </row>
    <row r="162" spans="1:9">
      <c r="A162" t="s">
        <v>332</v>
      </c>
      <c r="B162">
        <v>1</v>
      </c>
      <c r="C162">
        <f t="shared" si="10"/>
        <v>10.9098</v>
      </c>
      <c r="D162">
        <f t="shared" si="11"/>
        <v>0</v>
      </c>
      <c r="G162" s="1">
        <v>300</v>
      </c>
      <c r="H162">
        <f t="shared" si="8"/>
        <v>300</v>
      </c>
      <c r="I162">
        <f t="shared" si="9"/>
        <v>0</v>
      </c>
    </row>
    <row r="163" spans="1:9">
      <c r="A163" t="s">
        <v>333</v>
      </c>
      <c r="B163">
        <v>1</v>
      </c>
      <c r="C163">
        <f t="shared" si="10"/>
        <v>10.9745</v>
      </c>
      <c r="D163">
        <f t="shared" si="11"/>
        <v>0</v>
      </c>
      <c r="G163" s="1">
        <v>23.9</v>
      </c>
      <c r="H163">
        <f t="shared" si="8"/>
        <v>23.9</v>
      </c>
      <c r="I163">
        <f t="shared" si="9"/>
        <v>0</v>
      </c>
    </row>
    <row r="164" spans="1:9">
      <c r="A164" t="s">
        <v>334</v>
      </c>
      <c r="B164">
        <v>1</v>
      </c>
      <c r="C164">
        <f t="shared" si="10"/>
        <v>11.3691</v>
      </c>
      <c r="D164">
        <f t="shared" si="11"/>
        <v>0</v>
      </c>
      <c r="G164" s="1">
        <v>137.3173</v>
      </c>
      <c r="H164">
        <f t="shared" si="8"/>
        <v>137.3173</v>
      </c>
      <c r="I164">
        <f t="shared" si="9"/>
        <v>0</v>
      </c>
    </row>
    <row r="165" spans="1:9">
      <c r="A165" t="s">
        <v>335</v>
      </c>
      <c r="B165">
        <v>1</v>
      </c>
      <c r="C165">
        <f t="shared" si="10"/>
        <v>11.4692</v>
      </c>
      <c r="D165">
        <f t="shared" si="11"/>
        <v>0</v>
      </c>
      <c r="G165" s="1">
        <v>65.6004</v>
      </c>
      <c r="H165">
        <f t="shared" si="8"/>
        <v>65.6004</v>
      </c>
      <c r="I165">
        <f t="shared" si="9"/>
        <v>0</v>
      </c>
    </row>
    <row r="166" spans="1:9">
      <c r="A166" t="s">
        <v>336</v>
      </c>
      <c r="B166">
        <v>1</v>
      </c>
      <c r="C166">
        <f t="shared" si="10"/>
        <v>11.4863</v>
      </c>
      <c r="D166">
        <f t="shared" si="11"/>
        <v>0</v>
      </c>
      <c r="G166" s="1">
        <v>22.41</v>
      </c>
      <c r="H166">
        <f t="shared" si="8"/>
        <v>22.41</v>
      </c>
      <c r="I166">
        <f t="shared" si="9"/>
        <v>0</v>
      </c>
    </row>
    <row r="167" spans="1:9">
      <c r="A167" t="s">
        <v>337</v>
      </c>
      <c r="B167">
        <v>1</v>
      </c>
      <c r="C167">
        <f t="shared" si="10"/>
        <v>11.5721</v>
      </c>
      <c r="D167">
        <f t="shared" si="11"/>
        <v>0</v>
      </c>
      <c r="G167" s="1">
        <v>34.642</v>
      </c>
      <c r="H167">
        <f t="shared" si="8"/>
        <v>34.642</v>
      </c>
      <c r="I167">
        <f t="shared" si="9"/>
        <v>0</v>
      </c>
    </row>
    <row r="168" spans="1:9">
      <c r="A168" t="s">
        <v>338</v>
      </c>
      <c r="B168">
        <v>1</v>
      </c>
      <c r="C168">
        <f t="shared" si="10"/>
        <v>11.83</v>
      </c>
      <c r="D168">
        <f t="shared" si="11"/>
        <v>0</v>
      </c>
      <c r="G168" s="1">
        <v>300</v>
      </c>
      <c r="H168">
        <f t="shared" si="8"/>
        <v>300</v>
      </c>
      <c r="I168">
        <f t="shared" si="9"/>
        <v>0</v>
      </c>
    </row>
    <row r="169" spans="1:9">
      <c r="A169" t="s">
        <v>339</v>
      </c>
      <c r="B169">
        <v>1</v>
      </c>
      <c r="C169">
        <f t="shared" si="10"/>
        <v>11.97</v>
      </c>
      <c r="D169">
        <f t="shared" si="11"/>
        <v>0</v>
      </c>
      <c r="G169" s="1">
        <v>232</v>
      </c>
      <c r="H169">
        <f t="shared" si="8"/>
        <v>232</v>
      </c>
      <c r="I169">
        <f t="shared" si="9"/>
        <v>0</v>
      </c>
    </row>
    <row r="170" spans="1:9">
      <c r="A170" t="s">
        <v>340</v>
      </c>
      <c r="B170">
        <v>1</v>
      </c>
      <c r="C170">
        <f t="shared" si="10"/>
        <v>11.9853</v>
      </c>
      <c r="D170">
        <f t="shared" si="11"/>
        <v>0</v>
      </c>
      <c r="G170" s="1">
        <v>38.66</v>
      </c>
      <c r="H170">
        <f t="shared" si="8"/>
        <v>38.66</v>
      </c>
      <c r="I170">
        <f t="shared" si="9"/>
        <v>0</v>
      </c>
    </row>
    <row r="171" spans="1:9">
      <c r="A171" t="s">
        <v>341</v>
      </c>
      <c r="B171">
        <v>1</v>
      </c>
      <c r="C171">
        <f t="shared" si="10"/>
        <v>12.0225</v>
      </c>
      <c r="D171">
        <f t="shared" si="11"/>
        <v>0</v>
      </c>
      <c r="G171" s="1">
        <v>30.1892</v>
      </c>
      <c r="H171">
        <f t="shared" si="8"/>
        <v>30.1892</v>
      </c>
      <c r="I171">
        <f t="shared" si="9"/>
        <v>0</v>
      </c>
    </row>
    <row r="172" spans="1:9">
      <c r="A172" t="s">
        <v>342</v>
      </c>
      <c r="B172">
        <v>1</v>
      </c>
      <c r="C172">
        <f t="shared" si="10"/>
        <v>12.0366</v>
      </c>
      <c r="D172">
        <f t="shared" si="11"/>
        <v>0</v>
      </c>
      <c r="G172" s="1">
        <v>15.7</v>
      </c>
      <c r="H172">
        <f t="shared" si="8"/>
        <v>15.7</v>
      </c>
      <c r="I172">
        <f t="shared" si="9"/>
        <v>0</v>
      </c>
    </row>
    <row r="173" spans="1:9">
      <c r="A173" t="s">
        <v>343</v>
      </c>
      <c r="B173">
        <v>1</v>
      </c>
      <c r="C173">
        <f t="shared" si="10"/>
        <v>12.3441</v>
      </c>
      <c r="D173">
        <f t="shared" si="11"/>
        <v>0</v>
      </c>
      <c r="G173" s="1">
        <v>300</v>
      </c>
      <c r="H173">
        <f t="shared" si="8"/>
        <v>300</v>
      </c>
      <c r="I173">
        <f t="shared" si="9"/>
        <v>0</v>
      </c>
    </row>
    <row r="174" spans="1:9">
      <c r="A174" t="s">
        <v>344</v>
      </c>
      <c r="B174">
        <v>1</v>
      </c>
      <c r="C174">
        <f t="shared" si="10"/>
        <v>12.3446</v>
      </c>
      <c r="D174">
        <f t="shared" si="11"/>
        <v>0</v>
      </c>
      <c r="G174" s="1">
        <v>40.55</v>
      </c>
      <c r="H174">
        <f t="shared" si="8"/>
        <v>40.55</v>
      </c>
      <c r="I174">
        <f t="shared" si="9"/>
        <v>0</v>
      </c>
    </row>
    <row r="175" spans="1:9">
      <c r="A175" t="s">
        <v>345</v>
      </c>
      <c r="B175">
        <v>1</v>
      </c>
      <c r="C175">
        <f t="shared" si="10"/>
        <v>12.539</v>
      </c>
      <c r="D175">
        <f t="shared" si="11"/>
        <v>0</v>
      </c>
      <c r="G175" s="1">
        <v>300</v>
      </c>
      <c r="H175">
        <f t="shared" si="8"/>
        <v>300</v>
      </c>
      <c r="I175">
        <f t="shared" si="9"/>
        <v>0</v>
      </c>
    </row>
    <row r="176" spans="1:9">
      <c r="A176" t="s">
        <v>346</v>
      </c>
      <c r="B176">
        <v>1</v>
      </c>
      <c r="C176">
        <f t="shared" si="10"/>
        <v>12.5718</v>
      </c>
      <c r="D176">
        <f t="shared" si="11"/>
        <v>0</v>
      </c>
      <c r="G176" s="1">
        <v>52</v>
      </c>
      <c r="H176">
        <f t="shared" si="8"/>
        <v>52</v>
      </c>
      <c r="I176">
        <f t="shared" si="9"/>
        <v>0</v>
      </c>
    </row>
    <row r="177" spans="1:9">
      <c r="A177" t="s">
        <v>347</v>
      </c>
      <c r="B177">
        <v>1</v>
      </c>
      <c r="C177">
        <f t="shared" si="10"/>
        <v>12.9058</v>
      </c>
      <c r="D177">
        <f t="shared" si="11"/>
        <v>0</v>
      </c>
      <c r="G177" s="1">
        <v>17</v>
      </c>
      <c r="H177">
        <f t="shared" si="8"/>
        <v>17</v>
      </c>
      <c r="I177">
        <f t="shared" si="9"/>
        <v>0</v>
      </c>
    </row>
    <row r="178" spans="1:9">
      <c r="A178" t="s">
        <v>348</v>
      </c>
      <c r="B178">
        <v>1</v>
      </c>
      <c r="C178">
        <f t="shared" si="10"/>
        <v>12.934</v>
      </c>
      <c r="D178">
        <f t="shared" si="11"/>
        <v>0</v>
      </c>
      <c r="G178" s="1">
        <v>35.678</v>
      </c>
      <c r="H178">
        <f t="shared" si="8"/>
        <v>35.678</v>
      </c>
      <c r="I178">
        <f t="shared" si="9"/>
        <v>0</v>
      </c>
    </row>
    <row r="179" spans="1:9">
      <c r="A179" t="s">
        <v>349</v>
      </c>
      <c r="B179">
        <v>1</v>
      </c>
      <c r="C179">
        <f t="shared" si="10"/>
        <v>13.3019</v>
      </c>
      <c r="D179">
        <f t="shared" si="11"/>
        <v>0</v>
      </c>
      <c r="G179" s="1">
        <v>18.7</v>
      </c>
      <c r="H179">
        <f t="shared" si="8"/>
        <v>18.7</v>
      </c>
      <c r="I179">
        <f t="shared" si="9"/>
        <v>0</v>
      </c>
    </row>
    <row r="180" spans="1:9">
      <c r="A180" t="s">
        <v>350</v>
      </c>
      <c r="B180">
        <v>1</v>
      </c>
      <c r="C180">
        <f t="shared" si="10"/>
        <v>13.474</v>
      </c>
      <c r="D180">
        <f t="shared" si="11"/>
        <v>0</v>
      </c>
      <c r="G180" s="1">
        <v>7.318</v>
      </c>
      <c r="H180">
        <f t="shared" si="8"/>
        <v>7.318</v>
      </c>
      <c r="I180">
        <f t="shared" si="9"/>
        <v>0</v>
      </c>
    </row>
    <row r="181" spans="1:9">
      <c r="A181" t="s">
        <v>351</v>
      </c>
      <c r="B181">
        <v>1</v>
      </c>
      <c r="C181">
        <f t="shared" si="10"/>
        <v>13.6676</v>
      </c>
      <c r="D181">
        <f t="shared" si="11"/>
        <v>0</v>
      </c>
      <c r="G181" s="1">
        <v>9.1607</v>
      </c>
      <c r="H181">
        <f t="shared" si="8"/>
        <v>9.1607</v>
      </c>
      <c r="I181">
        <f t="shared" si="9"/>
        <v>0</v>
      </c>
    </row>
    <row r="182" spans="1:9">
      <c r="A182" t="s">
        <v>352</v>
      </c>
      <c r="B182">
        <v>1</v>
      </c>
      <c r="C182">
        <f t="shared" si="10"/>
        <v>13.74</v>
      </c>
      <c r="D182">
        <f t="shared" si="11"/>
        <v>0</v>
      </c>
      <c r="G182" s="1">
        <v>94.84</v>
      </c>
      <c r="H182">
        <f t="shared" si="8"/>
        <v>94.84</v>
      </c>
      <c r="I182">
        <f t="shared" si="9"/>
        <v>0</v>
      </c>
    </row>
    <row r="183" spans="1:9">
      <c r="A183" t="s">
        <v>353</v>
      </c>
      <c r="B183">
        <v>1</v>
      </c>
      <c r="C183">
        <f t="shared" si="10"/>
        <v>14.093</v>
      </c>
      <c r="D183">
        <f t="shared" si="11"/>
        <v>0</v>
      </c>
      <c r="G183" s="1">
        <v>7.4329</v>
      </c>
      <c r="H183">
        <f t="shared" si="8"/>
        <v>7.4329</v>
      </c>
      <c r="I183">
        <f t="shared" si="9"/>
        <v>0</v>
      </c>
    </row>
    <row r="184" spans="1:9">
      <c r="A184" t="s">
        <v>354</v>
      </c>
      <c r="B184">
        <v>1</v>
      </c>
      <c r="C184">
        <f t="shared" si="10"/>
        <v>14.1481</v>
      </c>
      <c r="D184">
        <f t="shared" si="11"/>
        <v>0</v>
      </c>
      <c r="G184" s="1">
        <v>33.2912</v>
      </c>
      <c r="H184">
        <f t="shared" si="8"/>
        <v>33.2912</v>
      </c>
      <c r="I184">
        <f t="shared" si="9"/>
        <v>0</v>
      </c>
    </row>
    <row r="185" spans="1:9">
      <c r="A185" t="s">
        <v>355</v>
      </c>
      <c r="B185">
        <v>1</v>
      </c>
      <c r="C185">
        <f t="shared" si="10"/>
        <v>14.3311</v>
      </c>
      <c r="D185">
        <f t="shared" si="11"/>
        <v>0</v>
      </c>
      <c r="G185" s="1">
        <v>18.4988</v>
      </c>
      <c r="H185">
        <f t="shared" si="8"/>
        <v>18.4988</v>
      </c>
      <c r="I185">
        <f t="shared" si="9"/>
        <v>0</v>
      </c>
    </row>
    <row r="186" spans="1:9">
      <c r="A186" t="s">
        <v>356</v>
      </c>
      <c r="B186">
        <v>1</v>
      </c>
      <c r="C186">
        <f t="shared" si="10"/>
        <v>14.368</v>
      </c>
      <c r="D186">
        <f t="shared" si="11"/>
        <v>0</v>
      </c>
      <c r="G186" s="1">
        <v>7.6255</v>
      </c>
      <c r="H186">
        <f t="shared" si="8"/>
        <v>7.6255</v>
      </c>
      <c r="I186">
        <f t="shared" si="9"/>
        <v>0</v>
      </c>
    </row>
    <row r="187" spans="1:9">
      <c r="A187" t="s">
        <v>357</v>
      </c>
      <c r="B187">
        <v>1</v>
      </c>
      <c r="C187">
        <f t="shared" si="10"/>
        <v>14.4082</v>
      </c>
      <c r="D187">
        <f t="shared" si="11"/>
        <v>0</v>
      </c>
      <c r="G187" s="1">
        <v>37.61</v>
      </c>
      <c r="H187">
        <f t="shared" si="8"/>
        <v>37.61</v>
      </c>
      <c r="I187">
        <f t="shared" si="9"/>
        <v>0</v>
      </c>
    </row>
    <row r="188" spans="1:9">
      <c r="A188" t="s">
        <v>358</v>
      </c>
      <c r="B188">
        <v>1</v>
      </c>
      <c r="C188">
        <f t="shared" si="10"/>
        <v>14.5089</v>
      </c>
      <c r="D188">
        <f t="shared" si="11"/>
        <v>0</v>
      </c>
      <c r="G188" s="1">
        <v>209.0054</v>
      </c>
      <c r="H188">
        <f t="shared" si="8"/>
        <v>209.0054</v>
      </c>
      <c r="I188">
        <f t="shared" si="9"/>
        <v>0</v>
      </c>
    </row>
    <row r="189" spans="1:9">
      <c r="A189" t="s">
        <v>359</v>
      </c>
      <c r="B189">
        <v>1</v>
      </c>
      <c r="C189">
        <f t="shared" si="10"/>
        <v>14.56</v>
      </c>
      <c r="D189">
        <f t="shared" si="11"/>
        <v>0</v>
      </c>
      <c r="G189" s="1">
        <v>114.739</v>
      </c>
      <c r="H189">
        <f t="shared" si="8"/>
        <v>114.739</v>
      </c>
      <c r="I189">
        <f t="shared" si="9"/>
        <v>0</v>
      </c>
    </row>
    <row r="190" spans="1:9">
      <c r="A190" t="s">
        <v>360</v>
      </c>
      <c r="B190">
        <v>1</v>
      </c>
      <c r="C190">
        <f t="shared" si="10"/>
        <v>14.6221</v>
      </c>
      <c r="D190">
        <f t="shared" si="11"/>
        <v>0</v>
      </c>
      <c r="G190" s="1">
        <v>739</v>
      </c>
      <c r="H190">
        <f t="shared" si="8"/>
        <v>739</v>
      </c>
      <c r="I190">
        <f t="shared" si="9"/>
        <v>0</v>
      </c>
    </row>
    <row r="191" spans="1:9">
      <c r="A191" t="s">
        <v>361</v>
      </c>
      <c r="B191">
        <v>1</v>
      </c>
      <c r="C191">
        <f t="shared" si="10"/>
        <v>14.7166</v>
      </c>
      <c r="D191">
        <f t="shared" si="11"/>
        <v>0</v>
      </c>
      <c r="G191" s="1">
        <v>13.212</v>
      </c>
      <c r="H191">
        <f t="shared" si="8"/>
        <v>13.212</v>
      </c>
      <c r="I191">
        <f t="shared" si="9"/>
        <v>0</v>
      </c>
    </row>
    <row r="192" spans="1:9">
      <c r="A192" t="s">
        <v>362</v>
      </c>
      <c r="B192">
        <v>1</v>
      </c>
      <c r="C192">
        <f t="shared" si="10"/>
        <v>14.8189</v>
      </c>
      <c r="D192">
        <f t="shared" si="11"/>
        <v>0</v>
      </c>
      <c r="G192" s="1">
        <v>44.6</v>
      </c>
      <c r="H192">
        <f t="shared" si="8"/>
        <v>44.6</v>
      </c>
      <c r="I192">
        <f t="shared" si="9"/>
        <v>0</v>
      </c>
    </row>
    <row r="193" spans="1:9">
      <c r="A193" t="s">
        <v>363</v>
      </c>
      <c r="B193">
        <v>1</v>
      </c>
      <c r="C193">
        <f t="shared" si="10"/>
        <v>14.9</v>
      </c>
      <c r="D193">
        <f t="shared" si="11"/>
        <v>0</v>
      </c>
      <c r="G193" s="1">
        <v>300</v>
      </c>
      <c r="H193">
        <f t="shared" si="8"/>
        <v>300</v>
      </c>
      <c r="I193">
        <f t="shared" si="9"/>
        <v>0</v>
      </c>
    </row>
    <row r="194" spans="1:9">
      <c r="A194" t="s">
        <v>364</v>
      </c>
      <c r="B194">
        <v>9</v>
      </c>
      <c r="C194">
        <f t="shared" si="10"/>
        <v>15</v>
      </c>
      <c r="D194">
        <f t="shared" si="11"/>
        <v>0</v>
      </c>
      <c r="G194" s="1">
        <v>5.102</v>
      </c>
      <c r="H194">
        <f t="shared" si="8"/>
        <v>5.102</v>
      </c>
      <c r="I194">
        <f t="shared" si="9"/>
        <v>0</v>
      </c>
    </row>
    <row r="195" spans="1:9">
      <c r="A195" t="s">
        <v>365</v>
      </c>
      <c r="B195">
        <v>1</v>
      </c>
      <c r="C195">
        <f t="shared" si="10"/>
        <v>15.1876</v>
      </c>
      <c r="D195">
        <f t="shared" si="11"/>
        <v>0</v>
      </c>
      <c r="G195" s="1">
        <v>33.48</v>
      </c>
      <c r="H195">
        <f t="shared" ref="H195:H258" si="12">ROUND(G195,4)</f>
        <v>33.48</v>
      </c>
      <c r="I195">
        <f t="shared" ref="I195:I258" si="13">G195-H195</f>
        <v>0</v>
      </c>
    </row>
    <row r="196" spans="1:9">
      <c r="A196" t="s">
        <v>366</v>
      </c>
      <c r="B196">
        <v>1</v>
      </c>
      <c r="C196">
        <f t="shared" ref="C196:C259" si="14">ROUND(A196,4)</f>
        <v>15.6991</v>
      </c>
      <c r="D196">
        <f t="shared" ref="D196:D259" si="15">A196-C196</f>
        <v>0</v>
      </c>
      <c r="G196" s="1">
        <v>94.3219</v>
      </c>
      <c r="H196">
        <f t="shared" si="12"/>
        <v>94.3219</v>
      </c>
      <c r="I196">
        <f t="shared" si="13"/>
        <v>0</v>
      </c>
    </row>
    <row r="197" spans="1:9">
      <c r="A197" t="s">
        <v>367</v>
      </c>
      <c r="B197">
        <v>1</v>
      </c>
      <c r="C197">
        <f t="shared" si="14"/>
        <v>16</v>
      </c>
      <c r="D197">
        <f t="shared" si="15"/>
        <v>0</v>
      </c>
      <c r="G197" s="1">
        <v>110.1116</v>
      </c>
      <c r="H197">
        <f t="shared" si="12"/>
        <v>110.1116</v>
      </c>
      <c r="I197">
        <f t="shared" si="13"/>
        <v>0</v>
      </c>
    </row>
    <row r="198" spans="1:9">
      <c r="A198" t="s">
        <v>368</v>
      </c>
      <c r="B198">
        <v>1</v>
      </c>
      <c r="C198">
        <f t="shared" si="14"/>
        <v>16.2262</v>
      </c>
      <c r="D198">
        <f t="shared" si="15"/>
        <v>0</v>
      </c>
      <c r="G198" s="1">
        <v>48</v>
      </c>
      <c r="H198">
        <f t="shared" si="12"/>
        <v>48</v>
      </c>
      <c r="I198">
        <f t="shared" si="13"/>
        <v>0</v>
      </c>
    </row>
    <row r="199" spans="1:9">
      <c r="A199" t="s">
        <v>369</v>
      </c>
      <c r="B199">
        <v>1</v>
      </c>
      <c r="C199">
        <f t="shared" si="14"/>
        <v>16.2675</v>
      </c>
      <c r="D199">
        <f t="shared" si="15"/>
        <v>0</v>
      </c>
      <c r="G199" s="1">
        <v>11.81</v>
      </c>
      <c r="H199">
        <f t="shared" si="12"/>
        <v>11.81</v>
      </c>
      <c r="I199">
        <f t="shared" si="13"/>
        <v>0</v>
      </c>
    </row>
    <row r="200" spans="1:9">
      <c r="A200" t="s">
        <v>370</v>
      </c>
      <c r="B200">
        <v>1</v>
      </c>
      <c r="C200">
        <f t="shared" si="14"/>
        <v>16.32</v>
      </c>
      <c r="D200">
        <f t="shared" si="15"/>
        <v>0</v>
      </c>
      <c r="G200" s="1">
        <v>11.362</v>
      </c>
      <c r="H200">
        <f t="shared" si="12"/>
        <v>11.362</v>
      </c>
      <c r="I200">
        <f t="shared" si="13"/>
        <v>0</v>
      </c>
    </row>
    <row r="201" spans="1:9">
      <c r="A201" t="s">
        <v>371</v>
      </c>
      <c r="B201">
        <v>1</v>
      </c>
      <c r="C201">
        <f t="shared" si="14"/>
        <v>16.336</v>
      </c>
      <c r="D201">
        <f t="shared" si="15"/>
        <v>0</v>
      </c>
      <c r="G201" s="1">
        <v>15.0107</v>
      </c>
      <c r="H201">
        <f t="shared" si="12"/>
        <v>15.0107</v>
      </c>
      <c r="I201">
        <f t="shared" si="13"/>
        <v>0</v>
      </c>
    </row>
    <row r="202" spans="1:9">
      <c r="A202" t="s">
        <v>372</v>
      </c>
      <c r="B202">
        <v>1</v>
      </c>
      <c r="C202">
        <f t="shared" si="14"/>
        <v>16.5193</v>
      </c>
      <c r="D202">
        <f t="shared" si="15"/>
        <v>0</v>
      </c>
      <c r="G202" s="1">
        <v>204.45</v>
      </c>
      <c r="H202">
        <f t="shared" si="12"/>
        <v>204.45</v>
      </c>
      <c r="I202">
        <f t="shared" si="13"/>
        <v>0</v>
      </c>
    </row>
    <row r="203" spans="1:9">
      <c r="A203" t="s">
        <v>373</v>
      </c>
      <c r="B203">
        <v>1</v>
      </c>
      <c r="C203">
        <f t="shared" si="14"/>
        <v>16.582</v>
      </c>
      <c r="D203">
        <f t="shared" si="15"/>
        <v>0</v>
      </c>
      <c r="G203" s="1">
        <v>14.56</v>
      </c>
      <c r="H203">
        <f t="shared" si="12"/>
        <v>14.56</v>
      </c>
      <c r="I203">
        <f t="shared" si="13"/>
        <v>0</v>
      </c>
    </row>
    <row r="204" spans="1:9">
      <c r="A204" t="s">
        <v>374</v>
      </c>
      <c r="B204">
        <v>1</v>
      </c>
      <c r="C204">
        <f t="shared" si="14"/>
        <v>17</v>
      </c>
      <c r="D204">
        <f t="shared" si="15"/>
        <v>0</v>
      </c>
      <c r="G204" s="1">
        <v>47.2295</v>
      </c>
      <c r="H204">
        <f t="shared" si="12"/>
        <v>47.2295</v>
      </c>
      <c r="I204">
        <f t="shared" si="13"/>
        <v>0</v>
      </c>
    </row>
    <row r="205" spans="1:9">
      <c r="A205" t="s">
        <v>375</v>
      </c>
      <c r="B205">
        <v>1</v>
      </c>
      <c r="C205">
        <f t="shared" si="14"/>
        <v>17.027</v>
      </c>
      <c r="D205">
        <f t="shared" si="15"/>
        <v>0</v>
      </c>
      <c r="G205" s="1">
        <v>14.9</v>
      </c>
      <c r="H205">
        <f t="shared" si="12"/>
        <v>14.9</v>
      </c>
      <c r="I205">
        <f t="shared" si="13"/>
        <v>0</v>
      </c>
    </row>
    <row r="206" spans="1:9">
      <c r="A206" t="s">
        <v>376</v>
      </c>
      <c r="B206">
        <v>1</v>
      </c>
      <c r="C206">
        <f t="shared" si="14"/>
        <v>17.0425</v>
      </c>
      <c r="D206">
        <f t="shared" si="15"/>
        <v>0</v>
      </c>
      <c r="G206" s="1">
        <v>98.72</v>
      </c>
      <c r="H206">
        <f t="shared" si="12"/>
        <v>98.72</v>
      </c>
      <c r="I206">
        <f t="shared" si="13"/>
        <v>0</v>
      </c>
    </row>
    <row r="207" spans="1:9">
      <c r="A207" t="s">
        <v>377</v>
      </c>
      <c r="B207">
        <v>1</v>
      </c>
      <c r="C207">
        <f t="shared" si="14"/>
        <v>17.0475</v>
      </c>
      <c r="D207">
        <f t="shared" si="15"/>
        <v>0</v>
      </c>
      <c r="G207" s="1">
        <v>1.6</v>
      </c>
      <c r="H207">
        <f t="shared" si="12"/>
        <v>1.6</v>
      </c>
      <c r="I207">
        <f t="shared" si="13"/>
        <v>0</v>
      </c>
    </row>
    <row r="208" spans="1:9">
      <c r="A208" t="s">
        <v>378</v>
      </c>
      <c r="B208">
        <v>1</v>
      </c>
      <c r="C208">
        <f t="shared" si="14"/>
        <v>17.1927</v>
      </c>
      <c r="D208">
        <f t="shared" si="15"/>
        <v>0</v>
      </c>
      <c r="G208" s="1">
        <v>179.0956</v>
      </c>
      <c r="H208">
        <f t="shared" si="12"/>
        <v>179.0956</v>
      </c>
      <c r="I208">
        <f t="shared" si="13"/>
        <v>0</v>
      </c>
    </row>
    <row r="209" spans="1:9">
      <c r="A209" t="s">
        <v>379</v>
      </c>
      <c r="B209">
        <v>1</v>
      </c>
      <c r="C209">
        <f t="shared" si="14"/>
        <v>17.4287</v>
      </c>
      <c r="D209">
        <f t="shared" si="15"/>
        <v>0</v>
      </c>
      <c r="G209" s="1">
        <v>85.4747</v>
      </c>
      <c r="H209">
        <f t="shared" si="12"/>
        <v>85.4747</v>
      </c>
      <c r="I209">
        <f t="shared" si="13"/>
        <v>0</v>
      </c>
    </row>
    <row r="210" spans="1:9">
      <c r="A210" t="s">
        <v>380</v>
      </c>
      <c r="B210">
        <v>1</v>
      </c>
      <c r="C210">
        <f t="shared" si="14"/>
        <v>17.508</v>
      </c>
      <c r="D210">
        <f t="shared" si="15"/>
        <v>0</v>
      </c>
      <c r="G210" s="1">
        <v>38.06</v>
      </c>
      <c r="H210">
        <f t="shared" si="12"/>
        <v>38.06</v>
      </c>
      <c r="I210">
        <f t="shared" si="13"/>
        <v>0</v>
      </c>
    </row>
    <row r="211" spans="1:9">
      <c r="A211" t="s">
        <v>381</v>
      </c>
      <c r="B211">
        <v>1</v>
      </c>
      <c r="C211">
        <f t="shared" si="14"/>
        <v>17.7441</v>
      </c>
      <c r="D211">
        <f t="shared" si="15"/>
        <v>0</v>
      </c>
      <c r="G211" s="1">
        <v>57.3675</v>
      </c>
      <c r="H211">
        <f t="shared" si="12"/>
        <v>57.3675</v>
      </c>
      <c r="I211">
        <f t="shared" si="13"/>
        <v>0</v>
      </c>
    </row>
    <row r="212" spans="1:9">
      <c r="A212" t="s">
        <v>382</v>
      </c>
      <c r="B212">
        <v>1</v>
      </c>
      <c r="C212">
        <f t="shared" si="14"/>
        <v>17.7868</v>
      </c>
      <c r="D212">
        <f t="shared" si="15"/>
        <v>0</v>
      </c>
      <c r="G212" s="1">
        <v>156.51</v>
      </c>
      <c r="H212">
        <f t="shared" si="12"/>
        <v>156.51</v>
      </c>
      <c r="I212">
        <f t="shared" si="13"/>
        <v>0</v>
      </c>
    </row>
    <row r="213" spans="1:9">
      <c r="A213" t="s">
        <v>383</v>
      </c>
      <c r="B213">
        <v>1</v>
      </c>
      <c r="C213">
        <f t="shared" si="14"/>
        <v>18.255</v>
      </c>
      <c r="D213">
        <f t="shared" si="15"/>
        <v>0</v>
      </c>
      <c r="G213" s="1">
        <v>16.336</v>
      </c>
      <c r="H213">
        <f t="shared" si="12"/>
        <v>16.336</v>
      </c>
      <c r="I213">
        <f t="shared" si="13"/>
        <v>0</v>
      </c>
    </row>
    <row r="214" spans="1:9">
      <c r="A214" t="s">
        <v>384</v>
      </c>
      <c r="B214">
        <v>1</v>
      </c>
      <c r="C214">
        <f t="shared" si="14"/>
        <v>18.328</v>
      </c>
      <c r="D214">
        <f t="shared" si="15"/>
        <v>0</v>
      </c>
      <c r="G214" s="1">
        <v>35.98</v>
      </c>
      <c r="H214">
        <f t="shared" si="12"/>
        <v>35.98</v>
      </c>
      <c r="I214">
        <f t="shared" si="13"/>
        <v>0</v>
      </c>
    </row>
    <row r="215" spans="1:9">
      <c r="A215" t="s">
        <v>385</v>
      </c>
      <c r="B215">
        <v>1</v>
      </c>
      <c r="C215">
        <f t="shared" si="14"/>
        <v>18.3706</v>
      </c>
      <c r="D215">
        <f t="shared" si="15"/>
        <v>0</v>
      </c>
      <c r="G215" s="1">
        <v>55.254</v>
      </c>
      <c r="H215">
        <f t="shared" si="12"/>
        <v>55.254</v>
      </c>
      <c r="I215">
        <f t="shared" si="13"/>
        <v>0</v>
      </c>
    </row>
    <row r="216" spans="1:9">
      <c r="A216" t="s">
        <v>386</v>
      </c>
      <c r="B216">
        <v>1</v>
      </c>
      <c r="C216">
        <f t="shared" si="14"/>
        <v>18.5</v>
      </c>
      <c r="D216">
        <f t="shared" si="15"/>
        <v>0</v>
      </c>
      <c r="G216" s="1">
        <v>68.4673</v>
      </c>
      <c r="H216">
        <f t="shared" si="12"/>
        <v>68.4673</v>
      </c>
      <c r="I216">
        <f t="shared" si="13"/>
        <v>0</v>
      </c>
    </row>
    <row r="217" spans="1:9">
      <c r="A217" t="s">
        <v>387</v>
      </c>
      <c r="B217">
        <v>1</v>
      </c>
      <c r="C217">
        <f t="shared" si="14"/>
        <v>18.54</v>
      </c>
      <c r="D217">
        <f t="shared" si="15"/>
        <v>0</v>
      </c>
      <c r="G217" s="1">
        <v>79.059</v>
      </c>
      <c r="H217">
        <f t="shared" si="12"/>
        <v>79.059</v>
      </c>
      <c r="I217">
        <f t="shared" si="13"/>
        <v>0</v>
      </c>
    </row>
    <row r="218" spans="1:9">
      <c r="A218" t="s">
        <v>388</v>
      </c>
      <c r="B218">
        <v>1</v>
      </c>
      <c r="C218">
        <f t="shared" si="14"/>
        <v>18.63</v>
      </c>
      <c r="D218">
        <f t="shared" si="15"/>
        <v>0</v>
      </c>
      <c r="G218" s="1">
        <v>300</v>
      </c>
      <c r="H218">
        <f t="shared" si="12"/>
        <v>300</v>
      </c>
      <c r="I218">
        <f t="shared" si="13"/>
        <v>0</v>
      </c>
    </row>
    <row r="219" spans="1:9">
      <c r="A219" t="s">
        <v>389</v>
      </c>
      <c r="B219">
        <v>1</v>
      </c>
      <c r="C219">
        <f t="shared" si="14"/>
        <v>18.7</v>
      </c>
      <c r="D219">
        <f t="shared" si="15"/>
        <v>0</v>
      </c>
      <c r="G219" s="1">
        <v>4.616</v>
      </c>
      <c r="H219">
        <f t="shared" si="12"/>
        <v>4.616</v>
      </c>
      <c r="I219">
        <f t="shared" si="13"/>
        <v>0</v>
      </c>
    </row>
    <row r="220" spans="1:9">
      <c r="A220" t="s">
        <v>390</v>
      </c>
      <c r="B220">
        <v>1</v>
      </c>
      <c r="C220">
        <f t="shared" si="14"/>
        <v>18.8348</v>
      </c>
      <c r="D220">
        <f t="shared" si="15"/>
        <v>0</v>
      </c>
      <c r="G220" s="1">
        <v>233.07</v>
      </c>
      <c r="H220">
        <f t="shared" si="12"/>
        <v>233.07</v>
      </c>
      <c r="I220">
        <f t="shared" si="13"/>
        <v>0</v>
      </c>
    </row>
    <row r="221" spans="1:9">
      <c r="A221" t="s">
        <v>391</v>
      </c>
      <c r="B221">
        <v>1</v>
      </c>
      <c r="C221">
        <f t="shared" si="14"/>
        <v>18.8793</v>
      </c>
      <c r="D221">
        <f t="shared" si="15"/>
        <v>0</v>
      </c>
      <c r="G221" s="1">
        <v>82.6921</v>
      </c>
      <c r="H221">
        <f t="shared" si="12"/>
        <v>82.6921</v>
      </c>
      <c r="I221">
        <f t="shared" si="13"/>
        <v>0</v>
      </c>
    </row>
    <row r="222" spans="1:9">
      <c r="A222" t="s">
        <v>392</v>
      </c>
      <c r="B222">
        <v>1</v>
      </c>
      <c r="C222">
        <f t="shared" si="14"/>
        <v>19.37</v>
      </c>
      <c r="D222">
        <f t="shared" si="15"/>
        <v>0</v>
      </c>
      <c r="G222" s="1">
        <v>94.63</v>
      </c>
      <c r="H222">
        <f t="shared" si="12"/>
        <v>94.63</v>
      </c>
      <c r="I222">
        <f t="shared" si="13"/>
        <v>0</v>
      </c>
    </row>
    <row r="223" spans="1:9">
      <c r="A223" t="s">
        <v>393</v>
      </c>
      <c r="B223">
        <v>1</v>
      </c>
      <c r="C223">
        <f t="shared" si="14"/>
        <v>19.626</v>
      </c>
      <c r="D223">
        <f t="shared" si="15"/>
        <v>0</v>
      </c>
      <c r="G223" s="1">
        <v>500</v>
      </c>
      <c r="H223">
        <f t="shared" si="12"/>
        <v>500</v>
      </c>
      <c r="I223">
        <f t="shared" si="13"/>
        <v>0</v>
      </c>
    </row>
    <row r="224" spans="1:9">
      <c r="A224" t="s">
        <v>394</v>
      </c>
      <c r="B224">
        <v>1</v>
      </c>
      <c r="C224">
        <f t="shared" si="14"/>
        <v>19.7633</v>
      </c>
      <c r="D224">
        <f t="shared" si="15"/>
        <v>0</v>
      </c>
      <c r="G224" s="5">
        <v>2230</v>
      </c>
      <c r="H224">
        <f t="shared" si="12"/>
        <v>2230</v>
      </c>
      <c r="I224">
        <f t="shared" si="13"/>
        <v>0</v>
      </c>
    </row>
    <row r="225" spans="1:9">
      <c r="A225" t="s">
        <v>395</v>
      </c>
      <c r="B225">
        <v>1</v>
      </c>
      <c r="C225">
        <f t="shared" si="14"/>
        <v>19.9724</v>
      </c>
      <c r="D225">
        <f t="shared" si="15"/>
        <v>0</v>
      </c>
      <c r="G225" s="5">
        <v>14.1</v>
      </c>
      <c r="H225">
        <f t="shared" si="12"/>
        <v>14.1</v>
      </c>
      <c r="I225">
        <f t="shared" si="13"/>
        <v>0</v>
      </c>
    </row>
    <row r="226" spans="1:9">
      <c r="A226" t="s">
        <v>396</v>
      </c>
      <c r="B226">
        <v>17</v>
      </c>
      <c r="C226">
        <f t="shared" si="14"/>
        <v>20</v>
      </c>
      <c r="D226">
        <f t="shared" si="15"/>
        <v>0</v>
      </c>
      <c r="G226" s="5">
        <v>128.07</v>
      </c>
      <c r="H226">
        <f t="shared" si="12"/>
        <v>128.07</v>
      </c>
      <c r="I226">
        <f t="shared" si="13"/>
        <v>0</v>
      </c>
    </row>
    <row r="227" spans="1:9">
      <c r="A227" t="s">
        <v>397</v>
      </c>
      <c r="B227">
        <v>1</v>
      </c>
      <c r="C227">
        <f t="shared" si="14"/>
        <v>20.531</v>
      </c>
      <c r="D227">
        <f t="shared" si="15"/>
        <v>0</v>
      </c>
      <c r="G227" s="5">
        <v>120.9252</v>
      </c>
      <c r="H227">
        <f t="shared" si="12"/>
        <v>120.9252</v>
      </c>
      <c r="I227">
        <f t="shared" si="13"/>
        <v>0</v>
      </c>
    </row>
    <row r="228" spans="1:9">
      <c r="A228" t="s">
        <v>398</v>
      </c>
      <c r="B228">
        <v>1</v>
      </c>
      <c r="C228">
        <f t="shared" si="14"/>
        <v>21.0039</v>
      </c>
      <c r="D228">
        <f t="shared" si="15"/>
        <v>0</v>
      </c>
      <c r="G228" s="5">
        <v>18.6791</v>
      </c>
      <c r="H228">
        <f t="shared" si="12"/>
        <v>18.6791</v>
      </c>
      <c r="I228">
        <f t="shared" si="13"/>
        <v>0</v>
      </c>
    </row>
    <row r="229" spans="1:9">
      <c r="A229" t="s">
        <v>399</v>
      </c>
      <c r="B229">
        <v>1</v>
      </c>
      <c r="C229">
        <f t="shared" si="14"/>
        <v>21.5165</v>
      </c>
      <c r="D229">
        <f t="shared" si="15"/>
        <v>0</v>
      </c>
      <c r="G229" s="5">
        <v>56</v>
      </c>
      <c r="H229">
        <f t="shared" si="12"/>
        <v>56</v>
      </c>
      <c r="I229">
        <f t="shared" si="13"/>
        <v>0</v>
      </c>
    </row>
    <row r="230" spans="1:9">
      <c r="A230" t="s">
        <v>400</v>
      </c>
      <c r="B230">
        <v>1</v>
      </c>
      <c r="C230">
        <f t="shared" si="14"/>
        <v>21.5892</v>
      </c>
      <c r="D230">
        <f t="shared" si="15"/>
        <v>0</v>
      </c>
      <c r="G230" s="5">
        <v>5</v>
      </c>
      <c r="H230">
        <f t="shared" si="12"/>
        <v>5</v>
      </c>
      <c r="I230">
        <f t="shared" si="13"/>
        <v>0</v>
      </c>
    </row>
    <row r="231" spans="1:9">
      <c r="A231" t="s">
        <v>401</v>
      </c>
      <c r="B231">
        <v>1</v>
      </c>
      <c r="C231">
        <f t="shared" si="14"/>
        <v>21.7696</v>
      </c>
      <c r="D231">
        <f t="shared" si="15"/>
        <v>0</v>
      </c>
      <c r="G231" s="5">
        <v>10</v>
      </c>
      <c r="H231">
        <f t="shared" si="12"/>
        <v>10</v>
      </c>
      <c r="I231">
        <f t="shared" si="13"/>
        <v>0</v>
      </c>
    </row>
    <row r="232" spans="1:9">
      <c r="A232" t="s">
        <v>402</v>
      </c>
      <c r="B232">
        <v>1</v>
      </c>
      <c r="C232">
        <f t="shared" si="14"/>
        <v>21.89</v>
      </c>
      <c r="D232">
        <f t="shared" si="15"/>
        <v>0</v>
      </c>
      <c r="G232" s="5">
        <v>5</v>
      </c>
      <c r="H232">
        <f t="shared" si="12"/>
        <v>5</v>
      </c>
      <c r="I232">
        <f t="shared" si="13"/>
        <v>0</v>
      </c>
    </row>
    <row r="233" spans="1:9">
      <c r="A233" t="s">
        <v>403</v>
      </c>
      <c r="B233">
        <v>1</v>
      </c>
      <c r="C233">
        <f t="shared" si="14"/>
        <v>22.1471</v>
      </c>
      <c r="D233">
        <f t="shared" si="15"/>
        <v>0</v>
      </c>
      <c r="G233" s="5">
        <v>5</v>
      </c>
      <c r="H233">
        <f t="shared" si="12"/>
        <v>5</v>
      </c>
      <c r="I233">
        <f t="shared" si="13"/>
        <v>0</v>
      </c>
    </row>
    <row r="234" spans="1:9">
      <c r="A234" t="s">
        <v>404</v>
      </c>
      <c r="B234">
        <v>1</v>
      </c>
      <c r="C234">
        <f t="shared" si="14"/>
        <v>22.1957</v>
      </c>
      <c r="D234">
        <f t="shared" si="15"/>
        <v>0</v>
      </c>
      <c r="G234" s="5">
        <v>150</v>
      </c>
      <c r="H234">
        <f t="shared" si="12"/>
        <v>150</v>
      </c>
      <c r="I234">
        <f t="shared" si="13"/>
        <v>0</v>
      </c>
    </row>
    <row r="235" spans="1:9">
      <c r="A235" t="s">
        <v>405</v>
      </c>
      <c r="B235">
        <v>1</v>
      </c>
      <c r="C235">
        <f t="shared" si="14"/>
        <v>22.41</v>
      </c>
      <c r="D235">
        <f t="shared" si="15"/>
        <v>0</v>
      </c>
      <c r="G235" s="6">
        <v>14.1481</v>
      </c>
      <c r="H235">
        <f t="shared" si="12"/>
        <v>14.1481</v>
      </c>
      <c r="I235">
        <f t="shared" si="13"/>
        <v>0</v>
      </c>
    </row>
    <row r="236" spans="1:9">
      <c r="A236" t="s">
        <v>406</v>
      </c>
      <c r="B236">
        <v>1</v>
      </c>
      <c r="C236">
        <f t="shared" si="14"/>
        <v>22.5</v>
      </c>
      <c r="D236">
        <f t="shared" si="15"/>
        <v>0</v>
      </c>
      <c r="G236" s="6">
        <v>1.15</v>
      </c>
      <c r="H236">
        <f t="shared" si="12"/>
        <v>1.15</v>
      </c>
      <c r="I236">
        <f t="shared" si="13"/>
        <v>0</v>
      </c>
    </row>
    <row r="237" spans="1:9">
      <c r="A237" t="s">
        <v>407</v>
      </c>
      <c r="B237">
        <v>1</v>
      </c>
      <c r="C237">
        <f t="shared" si="14"/>
        <v>22.8055</v>
      </c>
      <c r="D237">
        <f t="shared" si="15"/>
        <v>0</v>
      </c>
      <c r="G237" s="7">
        <v>13.74</v>
      </c>
      <c r="H237">
        <f t="shared" si="12"/>
        <v>13.74</v>
      </c>
      <c r="I237">
        <f t="shared" si="13"/>
        <v>0</v>
      </c>
    </row>
    <row r="238" spans="1:9">
      <c r="A238" t="s">
        <v>408</v>
      </c>
      <c r="B238">
        <v>1</v>
      </c>
      <c r="C238">
        <f t="shared" si="14"/>
        <v>22.9</v>
      </c>
      <c r="D238">
        <f t="shared" si="15"/>
        <v>0</v>
      </c>
      <c r="G238" s="7">
        <v>0.7924</v>
      </c>
      <c r="H238">
        <f t="shared" si="12"/>
        <v>0.7924</v>
      </c>
      <c r="I238">
        <f t="shared" si="13"/>
        <v>0</v>
      </c>
    </row>
    <row r="239" spans="1:9">
      <c r="A239" t="s">
        <v>409</v>
      </c>
      <c r="B239">
        <v>1</v>
      </c>
      <c r="C239">
        <f t="shared" si="14"/>
        <v>23.2115</v>
      </c>
      <c r="D239">
        <f t="shared" si="15"/>
        <v>0</v>
      </c>
      <c r="G239" s="7">
        <v>2.7443</v>
      </c>
      <c r="H239">
        <f t="shared" si="12"/>
        <v>2.7443</v>
      </c>
      <c r="I239">
        <f t="shared" si="13"/>
        <v>0</v>
      </c>
    </row>
    <row r="240" spans="1:9">
      <c r="A240" t="s">
        <v>410</v>
      </c>
      <c r="B240">
        <v>1</v>
      </c>
      <c r="C240">
        <f t="shared" si="14"/>
        <v>24</v>
      </c>
      <c r="D240">
        <f t="shared" si="15"/>
        <v>0</v>
      </c>
      <c r="G240" s="8">
        <v>5.0892</v>
      </c>
      <c r="H240">
        <f t="shared" si="12"/>
        <v>5.0892</v>
      </c>
      <c r="I240">
        <f t="shared" si="13"/>
        <v>0</v>
      </c>
    </row>
    <row r="241" spans="1:9">
      <c r="A241" t="s">
        <v>411</v>
      </c>
      <c r="B241">
        <v>1</v>
      </c>
      <c r="C241">
        <f t="shared" si="14"/>
        <v>24.2452</v>
      </c>
      <c r="D241">
        <f t="shared" si="15"/>
        <v>0</v>
      </c>
      <c r="G241" s="7">
        <v>1.2235</v>
      </c>
      <c r="H241">
        <f t="shared" si="12"/>
        <v>1.2235</v>
      </c>
      <c r="I241">
        <f t="shared" si="13"/>
        <v>0</v>
      </c>
    </row>
    <row r="242" spans="1:9">
      <c r="A242" t="s">
        <v>412</v>
      </c>
      <c r="B242">
        <v>2</v>
      </c>
      <c r="C242">
        <f t="shared" si="14"/>
        <v>25</v>
      </c>
      <c r="D242">
        <f t="shared" si="15"/>
        <v>0</v>
      </c>
      <c r="G242" s="9">
        <v>5.6433</v>
      </c>
      <c r="H242">
        <f t="shared" si="12"/>
        <v>5.6433</v>
      </c>
      <c r="I242">
        <f t="shared" si="13"/>
        <v>0</v>
      </c>
    </row>
    <row r="243" spans="1:9">
      <c r="A243" t="s">
        <v>413</v>
      </c>
      <c r="B243">
        <v>1</v>
      </c>
      <c r="C243">
        <f t="shared" si="14"/>
        <v>25.7759</v>
      </c>
      <c r="D243">
        <f t="shared" si="15"/>
        <v>0</v>
      </c>
      <c r="G243" s="6">
        <v>3.7152</v>
      </c>
      <c r="H243">
        <f t="shared" si="12"/>
        <v>3.7152</v>
      </c>
      <c r="I243">
        <f t="shared" si="13"/>
        <v>0</v>
      </c>
    </row>
    <row r="244" spans="1:9">
      <c r="A244" t="s">
        <v>414</v>
      </c>
      <c r="B244">
        <v>1</v>
      </c>
      <c r="C244">
        <f t="shared" si="14"/>
        <v>25.9841</v>
      </c>
      <c r="D244">
        <f t="shared" si="15"/>
        <v>0</v>
      </c>
      <c r="G244" s="9">
        <v>10.4408</v>
      </c>
      <c r="H244">
        <f t="shared" si="12"/>
        <v>10.4408</v>
      </c>
      <c r="I244">
        <f t="shared" si="13"/>
        <v>0</v>
      </c>
    </row>
    <row r="245" spans="1:9">
      <c r="A245" t="s">
        <v>415</v>
      </c>
      <c r="B245">
        <v>1</v>
      </c>
      <c r="C245">
        <f t="shared" si="14"/>
        <v>26.5282</v>
      </c>
      <c r="D245">
        <f t="shared" si="15"/>
        <v>0</v>
      </c>
      <c r="G245" s="9">
        <v>11.83</v>
      </c>
      <c r="H245">
        <f t="shared" si="12"/>
        <v>11.83</v>
      </c>
      <c r="I245">
        <f t="shared" si="13"/>
        <v>0</v>
      </c>
    </row>
    <row r="246" spans="1:9">
      <c r="A246" t="s">
        <v>416</v>
      </c>
      <c r="B246">
        <v>1</v>
      </c>
      <c r="C246">
        <f t="shared" si="14"/>
        <v>26.8154</v>
      </c>
      <c r="D246">
        <f t="shared" si="15"/>
        <v>0</v>
      </c>
      <c r="G246" s="9">
        <v>30</v>
      </c>
      <c r="H246">
        <f t="shared" si="12"/>
        <v>30</v>
      </c>
      <c r="I246">
        <f t="shared" si="13"/>
        <v>0</v>
      </c>
    </row>
    <row r="247" spans="1:9">
      <c r="A247" t="s">
        <v>417</v>
      </c>
      <c r="B247">
        <v>1</v>
      </c>
      <c r="C247">
        <f t="shared" si="14"/>
        <v>26.8163</v>
      </c>
      <c r="D247">
        <f t="shared" si="15"/>
        <v>0</v>
      </c>
      <c r="G247" s="6">
        <v>9.8305</v>
      </c>
      <c r="H247">
        <f t="shared" si="12"/>
        <v>9.8305</v>
      </c>
      <c r="I247">
        <f t="shared" si="13"/>
        <v>0</v>
      </c>
    </row>
    <row r="248" spans="1:9">
      <c r="A248" t="s">
        <v>418</v>
      </c>
      <c r="B248">
        <v>1</v>
      </c>
      <c r="C248">
        <f t="shared" si="14"/>
        <v>27.3263</v>
      </c>
      <c r="D248">
        <f t="shared" si="15"/>
        <v>0</v>
      </c>
      <c r="G248" s="9">
        <v>31.0881</v>
      </c>
      <c r="H248">
        <f t="shared" si="12"/>
        <v>31.0881</v>
      </c>
      <c r="I248">
        <f t="shared" si="13"/>
        <v>0</v>
      </c>
    </row>
    <row r="249" spans="1:9">
      <c r="A249" t="s">
        <v>419</v>
      </c>
      <c r="B249">
        <v>1</v>
      </c>
      <c r="C249">
        <f t="shared" si="14"/>
        <v>27.3899</v>
      </c>
      <c r="D249">
        <f t="shared" si="15"/>
        <v>0</v>
      </c>
      <c r="G249" s="6">
        <v>3.6581</v>
      </c>
      <c r="H249">
        <f t="shared" si="12"/>
        <v>3.6581</v>
      </c>
      <c r="I249">
        <f t="shared" si="13"/>
        <v>0</v>
      </c>
    </row>
    <row r="250" spans="1:9">
      <c r="A250" t="s">
        <v>420</v>
      </c>
      <c r="B250">
        <v>1</v>
      </c>
      <c r="C250">
        <f t="shared" si="14"/>
        <v>27.504</v>
      </c>
      <c r="D250">
        <f t="shared" si="15"/>
        <v>0</v>
      </c>
      <c r="G250" s="9">
        <v>0.8983</v>
      </c>
      <c r="H250">
        <f t="shared" si="12"/>
        <v>0.8983</v>
      </c>
      <c r="I250">
        <f t="shared" si="13"/>
        <v>0</v>
      </c>
    </row>
    <row r="251" spans="1:9">
      <c r="A251" t="s">
        <v>421</v>
      </c>
      <c r="B251">
        <v>1</v>
      </c>
      <c r="C251">
        <f t="shared" si="14"/>
        <v>27.754</v>
      </c>
      <c r="D251">
        <f t="shared" si="15"/>
        <v>0</v>
      </c>
      <c r="G251" s="9">
        <v>10</v>
      </c>
      <c r="H251">
        <f t="shared" si="12"/>
        <v>10</v>
      </c>
      <c r="I251">
        <f t="shared" si="13"/>
        <v>0</v>
      </c>
    </row>
    <row r="252" spans="1:9">
      <c r="A252" t="s">
        <v>422</v>
      </c>
      <c r="B252">
        <v>1</v>
      </c>
      <c r="C252">
        <f t="shared" si="14"/>
        <v>28.2726</v>
      </c>
      <c r="D252">
        <f t="shared" si="15"/>
        <v>0</v>
      </c>
      <c r="G252" s="9">
        <v>13.625</v>
      </c>
      <c r="H252">
        <f t="shared" si="12"/>
        <v>13.625</v>
      </c>
      <c r="I252">
        <f t="shared" si="13"/>
        <v>0</v>
      </c>
    </row>
    <row r="253" spans="1:9">
      <c r="A253" t="s">
        <v>423</v>
      </c>
      <c r="B253">
        <v>1</v>
      </c>
      <c r="C253">
        <f t="shared" si="14"/>
        <v>28.2964</v>
      </c>
      <c r="D253">
        <f t="shared" si="15"/>
        <v>0</v>
      </c>
      <c r="G253" s="9">
        <v>4.1479</v>
      </c>
      <c r="H253">
        <f t="shared" si="12"/>
        <v>4.1479</v>
      </c>
      <c r="I253">
        <f t="shared" si="13"/>
        <v>0</v>
      </c>
    </row>
    <row r="254" spans="1:9">
      <c r="A254" t="s">
        <v>424</v>
      </c>
      <c r="B254">
        <v>1</v>
      </c>
      <c r="C254">
        <f t="shared" si="14"/>
        <v>28.9162</v>
      </c>
      <c r="D254">
        <f t="shared" si="15"/>
        <v>0</v>
      </c>
      <c r="G254" s="9">
        <v>3.805</v>
      </c>
      <c r="H254">
        <f t="shared" si="12"/>
        <v>3.805</v>
      </c>
      <c r="I254">
        <f t="shared" si="13"/>
        <v>0</v>
      </c>
    </row>
    <row r="255" spans="1:9">
      <c r="A255" t="s">
        <v>425</v>
      </c>
      <c r="B255">
        <v>1</v>
      </c>
      <c r="C255">
        <f t="shared" si="14"/>
        <v>29.1154</v>
      </c>
      <c r="D255">
        <f t="shared" si="15"/>
        <v>0</v>
      </c>
      <c r="G255" s="7">
        <v>6.9254</v>
      </c>
      <c r="H255">
        <f t="shared" si="12"/>
        <v>6.9254</v>
      </c>
      <c r="I255">
        <f t="shared" si="13"/>
        <v>0</v>
      </c>
    </row>
    <row r="256" spans="1:9">
      <c r="A256" t="s">
        <v>426</v>
      </c>
      <c r="B256">
        <v>10</v>
      </c>
      <c r="C256">
        <f t="shared" si="14"/>
        <v>30</v>
      </c>
      <c r="D256">
        <f t="shared" si="15"/>
        <v>0</v>
      </c>
      <c r="G256" s="7">
        <v>5</v>
      </c>
      <c r="H256">
        <f t="shared" si="12"/>
        <v>5</v>
      </c>
      <c r="I256">
        <f t="shared" si="13"/>
        <v>0</v>
      </c>
    </row>
    <row r="257" spans="1:9">
      <c r="A257" t="s">
        <v>427</v>
      </c>
      <c r="B257">
        <v>1</v>
      </c>
      <c r="C257">
        <f t="shared" si="14"/>
        <v>31.0881</v>
      </c>
      <c r="D257">
        <f t="shared" si="15"/>
        <v>0</v>
      </c>
      <c r="G257" s="9">
        <v>2.5</v>
      </c>
      <c r="H257">
        <f t="shared" si="12"/>
        <v>2.5</v>
      </c>
      <c r="I257">
        <f t="shared" si="13"/>
        <v>0</v>
      </c>
    </row>
    <row r="258" spans="1:9">
      <c r="A258" t="s">
        <v>428</v>
      </c>
      <c r="B258">
        <v>1</v>
      </c>
      <c r="C258">
        <f t="shared" si="14"/>
        <v>32.0058</v>
      </c>
      <c r="D258">
        <f t="shared" si="15"/>
        <v>0</v>
      </c>
      <c r="G258" s="9">
        <v>11.05</v>
      </c>
      <c r="H258">
        <f t="shared" si="12"/>
        <v>11.05</v>
      </c>
      <c r="I258">
        <f t="shared" si="13"/>
        <v>0</v>
      </c>
    </row>
    <row r="259" spans="1:9">
      <c r="A259" t="s">
        <v>429</v>
      </c>
      <c r="B259">
        <v>1</v>
      </c>
      <c r="C259">
        <f t="shared" si="14"/>
        <v>32.2503</v>
      </c>
      <c r="D259">
        <f t="shared" si="15"/>
        <v>0</v>
      </c>
      <c r="G259" s="9">
        <v>17.7927</v>
      </c>
      <c r="H259">
        <f t="shared" ref="H259:H322" si="16">ROUND(G259,4)</f>
        <v>17.7927</v>
      </c>
      <c r="I259">
        <f t="shared" ref="I259:I322" si="17">G259-H259</f>
        <v>0</v>
      </c>
    </row>
    <row r="260" spans="1:9">
      <c r="A260" t="s">
        <v>430</v>
      </c>
      <c r="B260">
        <v>1</v>
      </c>
      <c r="C260">
        <f t="shared" ref="C260:C323" si="18">ROUND(A260,4)</f>
        <v>32.4172</v>
      </c>
      <c r="D260">
        <f t="shared" ref="D260:D323" si="19">A260-C260</f>
        <v>0</v>
      </c>
      <c r="G260" s="9">
        <v>2</v>
      </c>
      <c r="H260">
        <f t="shared" si="16"/>
        <v>2</v>
      </c>
      <c r="I260">
        <f t="shared" si="17"/>
        <v>0</v>
      </c>
    </row>
    <row r="261" spans="1:9">
      <c r="A261" t="s">
        <v>431</v>
      </c>
      <c r="B261">
        <v>1</v>
      </c>
      <c r="C261">
        <f t="shared" si="18"/>
        <v>32.578</v>
      </c>
      <c r="D261">
        <f t="shared" si="19"/>
        <v>0</v>
      </c>
      <c r="G261" s="9">
        <v>3.85</v>
      </c>
      <c r="H261">
        <f t="shared" si="16"/>
        <v>3.85</v>
      </c>
      <c r="I261">
        <f t="shared" si="17"/>
        <v>0</v>
      </c>
    </row>
    <row r="262" spans="1:9">
      <c r="A262" t="s">
        <v>432</v>
      </c>
      <c r="B262">
        <v>1</v>
      </c>
      <c r="C262">
        <f t="shared" si="18"/>
        <v>33.2912</v>
      </c>
      <c r="D262">
        <f t="shared" si="19"/>
        <v>0</v>
      </c>
      <c r="G262" s="9">
        <v>15</v>
      </c>
      <c r="H262">
        <f t="shared" si="16"/>
        <v>15</v>
      </c>
      <c r="I262">
        <f t="shared" si="17"/>
        <v>0</v>
      </c>
    </row>
    <row r="263" spans="1:9">
      <c r="A263" t="s">
        <v>433</v>
      </c>
      <c r="B263">
        <v>1</v>
      </c>
      <c r="C263">
        <f t="shared" si="18"/>
        <v>34.0467</v>
      </c>
      <c r="D263">
        <f t="shared" si="19"/>
        <v>0</v>
      </c>
      <c r="G263" s="9">
        <v>30</v>
      </c>
      <c r="H263">
        <f t="shared" si="16"/>
        <v>30</v>
      </c>
      <c r="I263">
        <f t="shared" si="17"/>
        <v>0</v>
      </c>
    </row>
    <row r="264" spans="1:9">
      <c r="A264" t="s">
        <v>434</v>
      </c>
      <c r="B264">
        <v>1</v>
      </c>
      <c r="C264">
        <f t="shared" si="18"/>
        <v>34.3105</v>
      </c>
      <c r="D264">
        <f t="shared" si="19"/>
        <v>0</v>
      </c>
      <c r="G264" s="9">
        <v>2.1</v>
      </c>
      <c r="H264">
        <f t="shared" si="16"/>
        <v>2.1</v>
      </c>
      <c r="I264">
        <f t="shared" si="17"/>
        <v>0</v>
      </c>
    </row>
    <row r="265" spans="1:9">
      <c r="A265" t="s">
        <v>435</v>
      </c>
      <c r="B265">
        <v>1</v>
      </c>
      <c r="C265">
        <f t="shared" si="18"/>
        <v>35.0933</v>
      </c>
      <c r="D265">
        <f t="shared" si="19"/>
        <v>0</v>
      </c>
      <c r="G265" s="7">
        <v>2.7384</v>
      </c>
      <c r="H265">
        <f t="shared" si="16"/>
        <v>2.7384</v>
      </c>
      <c r="I265">
        <f t="shared" si="17"/>
        <v>0</v>
      </c>
    </row>
    <row r="266" spans="1:9">
      <c r="A266" t="s">
        <v>436</v>
      </c>
      <c r="B266">
        <v>1</v>
      </c>
      <c r="C266">
        <f t="shared" si="18"/>
        <v>35.368</v>
      </c>
      <c r="D266">
        <f t="shared" si="19"/>
        <v>0</v>
      </c>
      <c r="G266" s="9">
        <v>0.8641</v>
      </c>
      <c r="H266">
        <f t="shared" si="16"/>
        <v>0.8641</v>
      </c>
      <c r="I266">
        <f t="shared" si="17"/>
        <v>0</v>
      </c>
    </row>
    <row r="267" spans="1:9">
      <c r="A267" t="s">
        <v>437</v>
      </c>
      <c r="B267">
        <v>1</v>
      </c>
      <c r="C267">
        <f t="shared" si="18"/>
        <v>35.59</v>
      </c>
      <c r="D267">
        <f t="shared" si="19"/>
        <v>0</v>
      </c>
      <c r="G267" s="9">
        <v>11.6353</v>
      </c>
      <c r="H267">
        <f t="shared" si="16"/>
        <v>11.6353</v>
      </c>
      <c r="I267">
        <f t="shared" si="17"/>
        <v>0</v>
      </c>
    </row>
    <row r="268" spans="1:9">
      <c r="A268" t="s">
        <v>438</v>
      </c>
      <c r="B268">
        <v>1</v>
      </c>
      <c r="C268">
        <f t="shared" si="18"/>
        <v>35.98</v>
      </c>
      <c r="D268">
        <f t="shared" si="19"/>
        <v>0</v>
      </c>
      <c r="G268" s="6">
        <v>100</v>
      </c>
      <c r="H268">
        <f t="shared" si="16"/>
        <v>100</v>
      </c>
      <c r="I268">
        <f t="shared" si="17"/>
        <v>0</v>
      </c>
    </row>
    <row r="269" spans="1:9">
      <c r="A269" t="s">
        <v>439</v>
      </c>
      <c r="B269">
        <v>1</v>
      </c>
      <c r="C269">
        <f t="shared" si="18"/>
        <v>36</v>
      </c>
      <c r="D269">
        <f t="shared" si="19"/>
        <v>0</v>
      </c>
      <c r="G269" s="9">
        <v>5</v>
      </c>
      <c r="H269">
        <f t="shared" si="16"/>
        <v>5</v>
      </c>
      <c r="I269">
        <f t="shared" si="17"/>
        <v>0</v>
      </c>
    </row>
    <row r="270" spans="1:9">
      <c r="A270" t="s">
        <v>440</v>
      </c>
      <c r="B270">
        <v>1</v>
      </c>
      <c r="C270">
        <f t="shared" si="18"/>
        <v>36.5729</v>
      </c>
      <c r="D270">
        <f t="shared" si="19"/>
        <v>0</v>
      </c>
      <c r="G270" s="9">
        <v>2.2241</v>
      </c>
      <c r="H270">
        <f t="shared" si="16"/>
        <v>2.2241</v>
      </c>
      <c r="I270">
        <f t="shared" si="17"/>
        <v>0</v>
      </c>
    </row>
    <row r="271" spans="1:9">
      <c r="A271" t="s">
        <v>441</v>
      </c>
      <c r="B271">
        <v>1</v>
      </c>
      <c r="C271">
        <f t="shared" si="18"/>
        <v>37.3653</v>
      </c>
      <c r="D271">
        <f t="shared" si="19"/>
        <v>0</v>
      </c>
      <c r="G271" s="9">
        <v>6.3</v>
      </c>
      <c r="H271">
        <f t="shared" si="16"/>
        <v>6.3</v>
      </c>
      <c r="I271">
        <f t="shared" si="17"/>
        <v>0</v>
      </c>
    </row>
    <row r="272" spans="1:9">
      <c r="A272" t="s">
        <v>442</v>
      </c>
      <c r="B272">
        <v>1</v>
      </c>
      <c r="C272">
        <f t="shared" si="18"/>
        <v>37.6409</v>
      </c>
      <c r="D272">
        <f t="shared" si="19"/>
        <v>0</v>
      </c>
      <c r="G272" s="9">
        <v>1.5515</v>
      </c>
      <c r="H272">
        <f t="shared" si="16"/>
        <v>1.5515</v>
      </c>
      <c r="I272">
        <f t="shared" si="17"/>
        <v>0</v>
      </c>
    </row>
    <row r="273" spans="1:9">
      <c r="A273" t="s">
        <v>443</v>
      </c>
      <c r="B273">
        <v>1</v>
      </c>
      <c r="C273">
        <f t="shared" si="18"/>
        <v>38.058</v>
      </c>
      <c r="D273">
        <f t="shared" si="19"/>
        <v>0</v>
      </c>
      <c r="G273" s="9">
        <v>4.1125</v>
      </c>
      <c r="H273">
        <f t="shared" si="16"/>
        <v>4.1125</v>
      </c>
      <c r="I273">
        <f t="shared" si="17"/>
        <v>0</v>
      </c>
    </row>
    <row r="274" spans="1:9">
      <c r="A274" t="s">
        <v>444</v>
      </c>
      <c r="B274">
        <v>1</v>
      </c>
      <c r="C274">
        <f t="shared" si="18"/>
        <v>39.31</v>
      </c>
      <c r="D274">
        <f t="shared" si="19"/>
        <v>0</v>
      </c>
      <c r="G274" s="6">
        <v>2.6006</v>
      </c>
      <c r="H274">
        <f t="shared" si="16"/>
        <v>2.6006</v>
      </c>
      <c r="I274">
        <f t="shared" si="17"/>
        <v>0</v>
      </c>
    </row>
    <row r="275" spans="1:9">
      <c r="A275" t="s">
        <v>445</v>
      </c>
      <c r="B275">
        <v>1</v>
      </c>
      <c r="C275">
        <f t="shared" si="18"/>
        <v>39.5752</v>
      </c>
      <c r="D275">
        <f t="shared" si="19"/>
        <v>0</v>
      </c>
      <c r="G275" s="9">
        <v>1.0141</v>
      </c>
      <c r="H275">
        <f t="shared" si="16"/>
        <v>1.0141</v>
      </c>
      <c r="I275">
        <f t="shared" si="17"/>
        <v>0</v>
      </c>
    </row>
    <row r="276" spans="1:9">
      <c r="A276" t="s">
        <v>446</v>
      </c>
      <c r="B276">
        <v>1</v>
      </c>
      <c r="C276">
        <f t="shared" si="18"/>
        <v>43.4946</v>
      </c>
      <c r="D276">
        <f t="shared" si="19"/>
        <v>0</v>
      </c>
      <c r="G276" s="9">
        <v>9.932</v>
      </c>
      <c r="H276">
        <f t="shared" si="16"/>
        <v>9.932</v>
      </c>
      <c r="I276">
        <f t="shared" si="17"/>
        <v>0</v>
      </c>
    </row>
    <row r="277" spans="1:9">
      <c r="A277" t="s">
        <v>447</v>
      </c>
      <c r="B277">
        <v>1</v>
      </c>
      <c r="C277">
        <f t="shared" si="18"/>
        <v>43.5066</v>
      </c>
      <c r="D277">
        <f t="shared" si="19"/>
        <v>0</v>
      </c>
      <c r="G277" s="9">
        <v>3.3375</v>
      </c>
      <c r="H277">
        <f t="shared" si="16"/>
        <v>3.3375</v>
      </c>
      <c r="I277">
        <f t="shared" si="17"/>
        <v>0</v>
      </c>
    </row>
    <row r="278" spans="1:9">
      <c r="A278" t="s">
        <v>448</v>
      </c>
      <c r="B278">
        <v>1</v>
      </c>
      <c r="C278">
        <f t="shared" si="18"/>
        <v>44.194</v>
      </c>
      <c r="D278">
        <f t="shared" si="19"/>
        <v>0</v>
      </c>
      <c r="G278" s="9">
        <v>15</v>
      </c>
      <c r="H278">
        <f t="shared" si="16"/>
        <v>15</v>
      </c>
      <c r="I278">
        <f t="shared" si="17"/>
        <v>0</v>
      </c>
    </row>
    <row r="279" spans="1:9">
      <c r="A279" t="s">
        <v>449</v>
      </c>
      <c r="B279">
        <v>1</v>
      </c>
      <c r="C279">
        <f t="shared" si="18"/>
        <v>44.688</v>
      </c>
      <c r="D279">
        <f t="shared" si="19"/>
        <v>0</v>
      </c>
      <c r="G279" s="9">
        <v>34.91</v>
      </c>
      <c r="H279">
        <f t="shared" si="16"/>
        <v>34.91</v>
      </c>
      <c r="I279">
        <f t="shared" si="17"/>
        <v>0</v>
      </c>
    </row>
    <row r="280" spans="1:9">
      <c r="A280" t="s">
        <v>450</v>
      </c>
      <c r="B280">
        <v>1</v>
      </c>
      <c r="C280">
        <f t="shared" si="18"/>
        <v>45.4779</v>
      </c>
      <c r="D280">
        <f t="shared" si="19"/>
        <v>0</v>
      </c>
      <c r="G280" s="9">
        <v>4.41</v>
      </c>
      <c r="H280">
        <f t="shared" si="16"/>
        <v>4.41</v>
      </c>
      <c r="I280">
        <f t="shared" si="17"/>
        <v>0</v>
      </c>
    </row>
    <row r="281" spans="1:9">
      <c r="A281" t="s">
        <v>451</v>
      </c>
      <c r="B281">
        <v>1</v>
      </c>
      <c r="C281">
        <f t="shared" si="18"/>
        <v>46.9681</v>
      </c>
      <c r="D281">
        <f t="shared" si="19"/>
        <v>0</v>
      </c>
      <c r="G281" s="9">
        <v>3.6708</v>
      </c>
      <c r="H281">
        <f t="shared" si="16"/>
        <v>3.6708</v>
      </c>
      <c r="I281">
        <f t="shared" si="17"/>
        <v>0</v>
      </c>
    </row>
    <row r="282" spans="1:9">
      <c r="A282" t="s">
        <v>452</v>
      </c>
      <c r="B282">
        <v>1</v>
      </c>
      <c r="C282">
        <f t="shared" si="18"/>
        <v>49.4088</v>
      </c>
      <c r="D282">
        <f t="shared" si="19"/>
        <v>0</v>
      </c>
      <c r="G282" s="9">
        <v>7.0042</v>
      </c>
      <c r="H282">
        <f t="shared" si="16"/>
        <v>7.0042</v>
      </c>
      <c r="I282">
        <f t="shared" si="17"/>
        <v>0</v>
      </c>
    </row>
    <row r="283" spans="1:9">
      <c r="A283" t="s">
        <v>453</v>
      </c>
      <c r="B283">
        <v>12</v>
      </c>
      <c r="C283">
        <f t="shared" si="18"/>
        <v>50</v>
      </c>
      <c r="D283">
        <f t="shared" si="19"/>
        <v>0</v>
      </c>
      <c r="G283" s="9">
        <v>1.766</v>
      </c>
      <c r="H283">
        <f t="shared" si="16"/>
        <v>1.766</v>
      </c>
      <c r="I283">
        <f t="shared" si="17"/>
        <v>0</v>
      </c>
    </row>
    <row r="284" spans="1:9">
      <c r="A284" t="s">
        <v>454</v>
      </c>
      <c r="B284">
        <v>1</v>
      </c>
      <c r="C284">
        <f t="shared" si="18"/>
        <v>52.9354</v>
      </c>
      <c r="D284">
        <f t="shared" si="19"/>
        <v>0</v>
      </c>
      <c r="G284" s="9">
        <v>27.9419</v>
      </c>
      <c r="H284">
        <f t="shared" si="16"/>
        <v>27.9419</v>
      </c>
      <c r="I284">
        <f t="shared" si="17"/>
        <v>0</v>
      </c>
    </row>
    <row r="285" spans="1:9">
      <c r="A285" t="s">
        <v>455</v>
      </c>
      <c r="B285">
        <v>1</v>
      </c>
      <c r="C285">
        <f t="shared" si="18"/>
        <v>55.3264</v>
      </c>
      <c r="D285">
        <f t="shared" si="19"/>
        <v>0</v>
      </c>
      <c r="G285" s="9">
        <v>3.24</v>
      </c>
      <c r="H285">
        <f t="shared" si="16"/>
        <v>3.24</v>
      </c>
      <c r="I285">
        <f t="shared" si="17"/>
        <v>0</v>
      </c>
    </row>
    <row r="286" spans="1:9">
      <c r="A286" t="s">
        <v>456</v>
      </c>
      <c r="B286">
        <v>1</v>
      </c>
      <c r="C286">
        <f t="shared" si="18"/>
        <v>55.71</v>
      </c>
      <c r="D286">
        <f t="shared" si="19"/>
        <v>0</v>
      </c>
      <c r="G286" s="9">
        <v>6.8175</v>
      </c>
      <c r="H286">
        <f t="shared" si="16"/>
        <v>6.8175</v>
      </c>
      <c r="I286">
        <f t="shared" si="17"/>
        <v>0</v>
      </c>
    </row>
    <row r="287" spans="1:9">
      <c r="A287" t="s">
        <v>457</v>
      </c>
      <c r="B287">
        <v>1</v>
      </c>
      <c r="C287">
        <f t="shared" si="18"/>
        <v>56</v>
      </c>
      <c r="D287">
        <f t="shared" si="19"/>
        <v>0</v>
      </c>
      <c r="G287" s="9">
        <v>7.5219</v>
      </c>
      <c r="H287">
        <f t="shared" si="16"/>
        <v>7.5219</v>
      </c>
      <c r="I287">
        <f t="shared" si="17"/>
        <v>0</v>
      </c>
    </row>
    <row r="288" spans="1:9">
      <c r="A288" t="s">
        <v>458</v>
      </c>
      <c r="B288">
        <v>1</v>
      </c>
      <c r="C288">
        <f t="shared" si="18"/>
        <v>57.726</v>
      </c>
      <c r="D288">
        <f t="shared" si="19"/>
        <v>0</v>
      </c>
      <c r="G288" s="9">
        <v>9.415</v>
      </c>
      <c r="H288">
        <f t="shared" si="16"/>
        <v>9.415</v>
      </c>
      <c r="I288">
        <f t="shared" si="17"/>
        <v>0</v>
      </c>
    </row>
    <row r="289" spans="1:9">
      <c r="A289" t="s">
        <v>459</v>
      </c>
      <c r="B289">
        <v>1</v>
      </c>
      <c r="C289">
        <f t="shared" si="18"/>
        <v>59.3398</v>
      </c>
      <c r="D289">
        <f t="shared" si="19"/>
        <v>0</v>
      </c>
      <c r="G289" s="9">
        <v>5</v>
      </c>
      <c r="H289">
        <f t="shared" si="16"/>
        <v>5</v>
      </c>
      <c r="I289">
        <f t="shared" si="17"/>
        <v>0</v>
      </c>
    </row>
    <row r="290" spans="1:9">
      <c r="A290" t="s">
        <v>460</v>
      </c>
      <c r="B290">
        <v>1</v>
      </c>
      <c r="C290">
        <f t="shared" si="18"/>
        <v>59.9186</v>
      </c>
      <c r="D290">
        <f t="shared" si="19"/>
        <v>0</v>
      </c>
      <c r="G290" s="9">
        <v>3.3084</v>
      </c>
      <c r="H290">
        <f t="shared" si="16"/>
        <v>3.3084</v>
      </c>
      <c r="I290">
        <f t="shared" si="17"/>
        <v>0</v>
      </c>
    </row>
    <row r="291" spans="1:9">
      <c r="A291" t="s">
        <v>461</v>
      </c>
      <c r="B291">
        <v>2</v>
      </c>
      <c r="C291">
        <f t="shared" si="18"/>
        <v>60</v>
      </c>
      <c r="D291">
        <f t="shared" si="19"/>
        <v>0</v>
      </c>
      <c r="G291" s="9">
        <v>4.135</v>
      </c>
      <c r="H291">
        <f t="shared" si="16"/>
        <v>4.135</v>
      </c>
      <c r="I291">
        <f t="shared" si="17"/>
        <v>0</v>
      </c>
    </row>
    <row r="292" spans="1:9">
      <c r="A292" t="s">
        <v>462</v>
      </c>
      <c r="B292">
        <v>1</v>
      </c>
      <c r="C292">
        <f t="shared" si="18"/>
        <v>61.81</v>
      </c>
      <c r="D292">
        <f t="shared" si="19"/>
        <v>0</v>
      </c>
      <c r="G292" s="9">
        <v>27.1</v>
      </c>
      <c r="H292">
        <f t="shared" si="16"/>
        <v>27.1</v>
      </c>
      <c r="I292">
        <f t="shared" si="17"/>
        <v>0</v>
      </c>
    </row>
    <row r="293" spans="1:9">
      <c r="A293" t="s">
        <v>463</v>
      </c>
      <c r="B293">
        <v>1</v>
      </c>
      <c r="C293">
        <f t="shared" si="18"/>
        <v>63.6121</v>
      </c>
      <c r="D293">
        <f t="shared" si="19"/>
        <v>0</v>
      </c>
      <c r="G293" s="9">
        <v>2.95</v>
      </c>
      <c r="H293">
        <f t="shared" si="16"/>
        <v>2.95</v>
      </c>
      <c r="I293">
        <f t="shared" si="17"/>
        <v>0</v>
      </c>
    </row>
    <row r="294" spans="1:9">
      <c r="A294" t="s">
        <v>464</v>
      </c>
      <c r="B294">
        <v>1</v>
      </c>
      <c r="C294">
        <f t="shared" si="18"/>
        <v>64.1113</v>
      </c>
      <c r="D294">
        <f t="shared" si="19"/>
        <v>0</v>
      </c>
      <c r="G294" s="9">
        <v>4.7084</v>
      </c>
      <c r="H294">
        <f t="shared" si="16"/>
        <v>4.7084</v>
      </c>
      <c r="I294">
        <f t="shared" si="17"/>
        <v>0</v>
      </c>
    </row>
    <row r="295" spans="1:9">
      <c r="A295" t="s">
        <v>465</v>
      </c>
      <c r="B295">
        <v>1</v>
      </c>
      <c r="C295">
        <f t="shared" si="18"/>
        <v>65.6004</v>
      </c>
      <c r="D295">
        <f t="shared" si="19"/>
        <v>0</v>
      </c>
      <c r="G295" s="9">
        <v>0.2383</v>
      </c>
      <c r="H295">
        <f t="shared" si="16"/>
        <v>0.2383</v>
      </c>
      <c r="I295">
        <f t="shared" si="17"/>
        <v>0</v>
      </c>
    </row>
    <row r="296" spans="1:9">
      <c r="A296" t="s">
        <v>466</v>
      </c>
      <c r="B296">
        <v>1</v>
      </c>
      <c r="C296">
        <f t="shared" si="18"/>
        <v>66.0218</v>
      </c>
      <c r="D296">
        <f t="shared" si="19"/>
        <v>0</v>
      </c>
      <c r="G296" s="9">
        <v>6.5026</v>
      </c>
      <c r="H296">
        <f t="shared" si="16"/>
        <v>6.5026</v>
      </c>
      <c r="I296">
        <f t="shared" si="17"/>
        <v>0</v>
      </c>
    </row>
    <row r="297" spans="1:9">
      <c r="A297" t="s">
        <v>467</v>
      </c>
      <c r="B297">
        <v>1</v>
      </c>
      <c r="C297">
        <f t="shared" si="18"/>
        <v>68.8384</v>
      </c>
      <c r="D297">
        <f t="shared" si="19"/>
        <v>0</v>
      </c>
      <c r="G297" s="9">
        <v>15</v>
      </c>
      <c r="H297">
        <f t="shared" si="16"/>
        <v>15</v>
      </c>
      <c r="I297">
        <f t="shared" si="17"/>
        <v>0</v>
      </c>
    </row>
    <row r="298" spans="1:9">
      <c r="A298" t="s">
        <v>468</v>
      </c>
      <c r="B298">
        <v>1</v>
      </c>
      <c r="C298">
        <f t="shared" si="18"/>
        <v>70.1761</v>
      </c>
      <c r="D298">
        <f t="shared" si="19"/>
        <v>0</v>
      </c>
      <c r="G298" s="9">
        <v>13.4292</v>
      </c>
      <c r="H298">
        <f t="shared" si="16"/>
        <v>13.4292</v>
      </c>
      <c r="I298">
        <f t="shared" si="17"/>
        <v>0</v>
      </c>
    </row>
    <row r="299" spans="1:9">
      <c r="A299" t="s">
        <v>469</v>
      </c>
      <c r="B299">
        <v>1</v>
      </c>
      <c r="C299">
        <f t="shared" si="18"/>
        <v>73.7931</v>
      </c>
      <c r="D299">
        <f t="shared" si="19"/>
        <v>0</v>
      </c>
      <c r="G299" s="9">
        <v>7.64</v>
      </c>
      <c r="H299">
        <f t="shared" si="16"/>
        <v>7.64</v>
      </c>
      <c r="I299">
        <f t="shared" si="17"/>
        <v>0</v>
      </c>
    </row>
    <row r="300" spans="1:9">
      <c r="A300" t="s">
        <v>470</v>
      </c>
      <c r="B300">
        <v>1</v>
      </c>
      <c r="C300">
        <f t="shared" si="18"/>
        <v>77.2708</v>
      </c>
      <c r="D300">
        <f t="shared" si="19"/>
        <v>0</v>
      </c>
      <c r="G300" s="9">
        <v>3.2968</v>
      </c>
      <c r="H300">
        <f t="shared" si="16"/>
        <v>3.2968</v>
      </c>
      <c r="I300">
        <f t="shared" si="17"/>
        <v>0</v>
      </c>
    </row>
    <row r="301" spans="1:9">
      <c r="A301" t="s">
        <v>471</v>
      </c>
      <c r="B301">
        <v>1</v>
      </c>
      <c r="C301">
        <f t="shared" si="18"/>
        <v>78.2392</v>
      </c>
      <c r="D301">
        <f t="shared" si="19"/>
        <v>0</v>
      </c>
      <c r="G301" s="9">
        <v>2.0377</v>
      </c>
      <c r="H301">
        <f t="shared" si="16"/>
        <v>2.0377</v>
      </c>
      <c r="I301">
        <f t="shared" si="17"/>
        <v>0</v>
      </c>
    </row>
    <row r="302" spans="1:9">
      <c r="A302" t="s">
        <v>472</v>
      </c>
      <c r="B302">
        <v>1</v>
      </c>
      <c r="C302">
        <f t="shared" si="18"/>
        <v>79.2403</v>
      </c>
      <c r="D302">
        <f t="shared" si="19"/>
        <v>0</v>
      </c>
      <c r="G302" s="9">
        <v>3.0637</v>
      </c>
      <c r="H302">
        <f t="shared" si="16"/>
        <v>3.0637</v>
      </c>
      <c r="I302">
        <f t="shared" si="17"/>
        <v>0</v>
      </c>
    </row>
    <row r="303" spans="1:9">
      <c r="A303" t="s">
        <v>473</v>
      </c>
      <c r="B303">
        <v>1</v>
      </c>
      <c r="C303">
        <f t="shared" si="18"/>
        <v>83.4733</v>
      </c>
      <c r="D303">
        <f t="shared" si="19"/>
        <v>0</v>
      </c>
      <c r="G303" s="9">
        <v>1.8952</v>
      </c>
      <c r="H303">
        <f t="shared" si="16"/>
        <v>1.8952</v>
      </c>
      <c r="I303">
        <f t="shared" si="17"/>
        <v>0</v>
      </c>
    </row>
    <row r="304" spans="1:9">
      <c r="A304" t="s">
        <v>474</v>
      </c>
      <c r="B304">
        <v>1</v>
      </c>
      <c r="C304">
        <f t="shared" si="18"/>
        <v>84.29</v>
      </c>
      <c r="D304">
        <f t="shared" si="19"/>
        <v>0</v>
      </c>
      <c r="G304" s="9">
        <v>1.9908</v>
      </c>
      <c r="H304">
        <f t="shared" si="16"/>
        <v>1.9908</v>
      </c>
      <c r="I304">
        <f t="shared" si="17"/>
        <v>0</v>
      </c>
    </row>
    <row r="305" spans="1:9">
      <c r="A305" t="s">
        <v>475</v>
      </c>
      <c r="B305">
        <v>1</v>
      </c>
      <c r="C305">
        <f t="shared" si="18"/>
        <v>89.91</v>
      </c>
      <c r="D305">
        <f t="shared" si="19"/>
        <v>0</v>
      </c>
      <c r="G305" s="9">
        <v>10.2282</v>
      </c>
      <c r="H305">
        <f t="shared" si="16"/>
        <v>10.2282</v>
      </c>
      <c r="I305">
        <f t="shared" si="17"/>
        <v>0</v>
      </c>
    </row>
    <row r="306" spans="1:9">
      <c r="A306" t="s">
        <v>476</v>
      </c>
      <c r="B306">
        <v>1</v>
      </c>
      <c r="C306">
        <f t="shared" si="18"/>
        <v>90</v>
      </c>
      <c r="D306">
        <f t="shared" si="19"/>
        <v>0</v>
      </c>
      <c r="G306" s="9">
        <v>6.4037</v>
      </c>
      <c r="H306">
        <f t="shared" si="16"/>
        <v>6.4037</v>
      </c>
      <c r="I306">
        <f t="shared" si="17"/>
        <v>0</v>
      </c>
    </row>
    <row r="307" spans="1:9">
      <c r="A307" t="s">
        <v>477</v>
      </c>
      <c r="B307">
        <v>1</v>
      </c>
      <c r="C307">
        <f t="shared" si="18"/>
        <v>90.5197</v>
      </c>
      <c r="D307">
        <f t="shared" si="19"/>
        <v>0</v>
      </c>
      <c r="G307" s="9">
        <v>11.3509</v>
      </c>
      <c r="H307">
        <f t="shared" si="16"/>
        <v>11.3509</v>
      </c>
      <c r="I307">
        <f t="shared" si="17"/>
        <v>0</v>
      </c>
    </row>
    <row r="308" spans="1:9">
      <c r="A308" t="s">
        <v>478</v>
      </c>
      <c r="B308">
        <v>1</v>
      </c>
      <c r="C308">
        <f t="shared" si="18"/>
        <v>92.0025</v>
      </c>
      <c r="D308">
        <f t="shared" si="19"/>
        <v>0</v>
      </c>
      <c r="G308" s="9">
        <v>1.766</v>
      </c>
      <c r="H308">
        <f t="shared" si="16"/>
        <v>1.766</v>
      </c>
      <c r="I308">
        <f t="shared" si="17"/>
        <v>0</v>
      </c>
    </row>
    <row r="309" spans="1:9">
      <c r="A309" t="s">
        <v>479</v>
      </c>
      <c r="B309">
        <v>1</v>
      </c>
      <c r="C309">
        <f t="shared" si="18"/>
        <v>94.3219</v>
      </c>
      <c r="D309">
        <f t="shared" si="19"/>
        <v>0</v>
      </c>
      <c r="G309" s="9">
        <v>30</v>
      </c>
      <c r="H309">
        <f t="shared" si="16"/>
        <v>30</v>
      </c>
      <c r="I309">
        <f t="shared" si="17"/>
        <v>0</v>
      </c>
    </row>
    <row r="310" spans="1:9">
      <c r="A310" t="s">
        <v>480</v>
      </c>
      <c r="B310">
        <v>1</v>
      </c>
      <c r="C310">
        <f t="shared" si="18"/>
        <v>94.4</v>
      </c>
      <c r="D310">
        <f t="shared" si="19"/>
        <v>0</v>
      </c>
      <c r="G310" s="9">
        <v>10</v>
      </c>
      <c r="H310">
        <f t="shared" si="16"/>
        <v>10</v>
      </c>
      <c r="I310">
        <f t="shared" si="17"/>
        <v>0</v>
      </c>
    </row>
    <row r="311" spans="1:9">
      <c r="A311" t="s">
        <v>481</v>
      </c>
      <c r="B311">
        <v>1</v>
      </c>
      <c r="C311">
        <f t="shared" si="18"/>
        <v>96.356</v>
      </c>
      <c r="D311">
        <f t="shared" si="19"/>
        <v>0</v>
      </c>
      <c r="G311" s="9">
        <v>10</v>
      </c>
      <c r="H311">
        <f t="shared" si="16"/>
        <v>10</v>
      </c>
      <c r="I311">
        <f t="shared" si="17"/>
        <v>0</v>
      </c>
    </row>
    <row r="312" spans="1:9">
      <c r="A312" t="s">
        <v>482</v>
      </c>
      <c r="B312">
        <v>1</v>
      </c>
      <c r="C312">
        <f t="shared" si="18"/>
        <v>96.7623</v>
      </c>
      <c r="D312">
        <f t="shared" si="19"/>
        <v>0</v>
      </c>
      <c r="G312" s="9">
        <v>21.681</v>
      </c>
      <c r="H312">
        <f t="shared" si="16"/>
        <v>21.681</v>
      </c>
      <c r="I312">
        <f t="shared" si="17"/>
        <v>0</v>
      </c>
    </row>
    <row r="313" spans="1:9">
      <c r="A313" t="s">
        <v>483</v>
      </c>
      <c r="B313">
        <v>1</v>
      </c>
      <c r="C313">
        <f t="shared" si="18"/>
        <v>98.3666</v>
      </c>
      <c r="D313">
        <f t="shared" si="19"/>
        <v>0</v>
      </c>
      <c r="G313" s="9">
        <v>1.062</v>
      </c>
      <c r="H313">
        <f t="shared" si="16"/>
        <v>1.062</v>
      </c>
      <c r="I313">
        <f t="shared" si="17"/>
        <v>0</v>
      </c>
    </row>
    <row r="314" spans="1:9">
      <c r="A314" t="s">
        <v>484</v>
      </c>
      <c r="B314">
        <v>16</v>
      </c>
      <c r="C314">
        <f t="shared" si="18"/>
        <v>100</v>
      </c>
      <c r="D314">
        <f t="shared" si="19"/>
        <v>0</v>
      </c>
      <c r="G314" s="9">
        <v>1.9</v>
      </c>
      <c r="H314">
        <f t="shared" si="16"/>
        <v>1.9</v>
      </c>
      <c r="I314">
        <f t="shared" si="17"/>
        <v>0</v>
      </c>
    </row>
    <row r="315" spans="1:9">
      <c r="A315" t="s">
        <v>485</v>
      </c>
      <c r="B315">
        <v>1</v>
      </c>
      <c r="C315">
        <f t="shared" si="18"/>
        <v>101.7239</v>
      </c>
      <c r="D315">
        <f t="shared" si="19"/>
        <v>0</v>
      </c>
      <c r="G315" s="9">
        <v>5</v>
      </c>
      <c r="H315">
        <f t="shared" si="16"/>
        <v>5</v>
      </c>
      <c r="I315">
        <f t="shared" si="17"/>
        <v>0</v>
      </c>
    </row>
    <row r="316" spans="1:9">
      <c r="A316" t="s">
        <v>486</v>
      </c>
      <c r="B316">
        <v>1</v>
      </c>
      <c r="C316">
        <f t="shared" si="18"/>
        <v>101.974</v>
      </c>
      <c r="D316">
        <f t="shared" si="19"/>
        <v>0</v>
      </c>
      <c r="G316" s="6">
        <v>1.7172</v>
      </c>
      <c r="H316">
        <f t="shared" si="16"/>
        <v>1.7172</v>
      </c>
      <c r="I316">
        <f t="shared" si="17"/>
        <v>0</v>
      </c>
    </row>
    <row r="317" spans="1:9">
      <c r="A317" t="s">
        <v>487</v>
      </c>
      <c r="B317">
        <v>1</v>
      </c>
      <c r="C317">
        <f t="shared" si="18"/>
        <v>105.08</v>
      </c>
      <c r="D317">
        <f t="shared" si="19"/>
        <v>0</v>
      </c>
      <c r="G317" s="9">
        <v>0.6</v>
      </c>
      <c r="H317">
        <f t="shared" si="16"/>
        <v>0.6</v>
      </c>
      <c r="I317">
        <f t="shared" si="17"/>
        <v>0</v>
      </c>
    </row>
    <row r="318" spans="1:9">
      <c r="A318" t="s">
        <v>488</v>
      </c>
      <c r="B318">
        <v>1</v>
      </c>
      <c r="C318">
        <f t="shared" si="18"/>
        <v>107</v>
      </c>
      <c r="D318">
        <f t="shared" si="19"/>
        <v>0</v>
      </c>
      <c r="G318" s="9">
        <v>20.11</v>
      </c>
      <c r="H318">
        <f t="shared" si="16"/>
        <v>20.11</v>
      </c>
      <c r="I318">
        <f t="shared" si="17"/>
        <v>0</v>
      </c>
    </row>
    <row r="319" spans="1:9">
      <c r="A319" t="s">
        <v>489</v>
      </c>
      <c r="B319">
        <v>1</v>
      </c>
      <c r="C319">
        <f t="shared" si="18"/>
        <v>107.8075</v>
      </c>
      <c r="D319">
        <f t="shared" si="19"/>
        <v>0</v>
      </c>
      <c r="G319" s="9">
        <v>14.48</v>
      </c>
      <c r="H319">
        <f t="shared" si="16"/>
        <v>14.48</v>
      </c>
      <c r="I319">
        <f t="shared" si="17"/>
        <v>0</v>
      </c>
    </row>
    <row r="320" spans="1:9">
      <c r="A320" t="s">
        <v>490</v>
      </c>
      <c r="B320">
        <v>1</v>
      </c>
      <c r="C320">
        <f t="shared" si="18"/>
        <v>109.5549</v>
      </c>
      <c r="D320">
        <f t="shared" si="19"/>
        <v>0</v>
      </c>
      <c r="G320" s="9">
        <v>1.3564</v>
      </c>
      <c r="H320">
        <f t="shared" si="16"/>
        <v>1.3564</v>
      </c>
      <c r="I320">
        <f t="shared" si="17"/>
        <v>0</v>
      </c>
    </row>
    <row r="321" spans="1:9">
      <c r="A321" t="s">
        <v>491</v>
      </c>
      <c r="B321">
        <v>1</v>
      </c>
      <c r="C321">
        <f t="shared" si="18"/>
        <v>115.2128</v>
      </c>
      <c r="D321">
        <f t="shared" si="19"/>
        <v>0</v>
      </c>
      <c r="G321" s="9">
        <v>30</v>
      </c>
      <c r="H321">
        <f t="shared" si="16"/>
        <v>30</v>
      </c>
      <c r="I321">
        <f t="shared" si="17"/>
        <v>0</v>
      </c>
    </row>
    <row r="322" spans="1:9">
      <c r="A322" t="s">
        <v>492</v>
      </c>
      <c r="B322">
        <v>1</v>
      </c>
      <c r="C322">
        <f t="shared" si="18"/>
        <v>116</v>
      </c>
      <c r="D322">
        <f t="shared" si="19"/>
        <v>0</v>
      </c>
      <c r="G322" s="6">
        <v>8.6112</v>
      </c>
      <c r="H322">
        <f t="shared" si="16"/>
        <v>8.6112</v>
      </c>
      <c r="I322">
        <f t="shared" si="17"/>
        <v>0</v>
      </c>
    </row>
    <row r="323" spans="1:9">
      <c r="A323" t="s">
        <v>493</v>
      </c>
      <c r="B323">
        <v>1</v>
      </c>
      <c r="C323">
        <f t="shared" si="18"/>
        <v>117.1649</v>
      </c>
      <c r="D323">
        <f t="shared" si="19"/>
        <v>0</v>
      </c>
      <c r="G323" s="9">
        <v>19.626</v>
      </c>
      <c r="H323">
        <f t="shared" ref="H323:H386" si="20">ROUND(G323,4)</f>
        <v>19.626</v>
      </c>
      <c r="I323">
        <f t="shared" ref="I323:I386" si="21">G323-H323</f>
        <v>0</v>
      </c>
    </row>
    <row r="324" spans="1:9">
      <c r="A324" t="s">
        <v>494</v>
      </c>
      <c r="B324">
        <v>1</v>
      </c>
      <c r="C324">
        <f t="shared" ref="C324:C369" si="22">ROUND(A324,4)</f>
        <v>122.8044</v>
      </c>
      <c r="D324">
        <f t="shared" ref="D324:D369" si="23">A324-C324</f>
        <v>0</v>
      </c>
      <c r="G324" s="9">
        <v>23.1869</v>
      </c>
      <c r="H324">
        <f t="shared" si="20"/>
        <v>23.1869</v>
      </c>
      <c r="I324">
        <f t="shared" si="21"/>
        <v>0</v>
      </c>
    </row>
    <row r="325" spans="1:9">
      <c r="A325" t="s">
        <v>495</v>
      </c>
      <c r="B325">
        <v>1</v>
      </c>
      <c r="C325">
        <f t="shared" si="22"/>
        <v>123.657</v>
      </c>
      <c r="D325">
        <f t="shared" si="23"/>
        <v>0</v>
      </c>
      <c r="G325" s="9">
        <v>2.467</v>
      </c>
      <c r="H325">
        <f t="shared" si="20"/>
        <v>2.467</v>
      </c>
      <c r="I325">
        <f t="shared" si="21"/>
        <v>0</v>
      </c>
    </row>
    <row r="326" spans="1:9">
      <c r="A326" t="s">
        <v>496</v>
      </c>
      <c r="B326">
        <v>1</v>
      </c>
      <c r="C326">
        <f t="shared" si="22"/>
        <v>125.8276</v>
      </c>
      <c r="D326">
        <f t="shared" si="23"/>
        <v>0</v>
      </c>
      <c r="G326" s="9">
        <v>5</v>
      </c>
      <c r="H326">
        <f t="shared" si="20"/>
        <v>5</v>
      </c>
      <c r="I326">
        <f t="shared" si="21"/>
        <v>0</v>
      </c>
    </row>
    <row r="327" spans="1:9">
      <c r="A327" t="s">
        <v>497</v>
      </c>
      <c r="B327">
        <v>1</v>
      </c>
      <c r="C327">
        <f t="shared" si="22"/>
        <v>126.35</v>
      </c>
      <c r="D327">
        <f t="shared" si="23"/>
        <v>0</v>
      </c>
      <c r="G327" s="9">
        <v>1.25</v>
      </c>
      <c r="H327">
        <f t="shared" si="20"/>
        <v>1.25</v>
      </c>
      <c r="I327">
        <f t="shared" si="21"/>
        <v>0</v>
      </c>
    </row>
    <row r="328" spans="1:9">
      <c r="A328" t="s">
        <v>498</v>
      </c>
      <c r="B328">
        <v>1</v>
      </c>
      <c r="C328">
        <f t="shared" si="22"/>
        <v>130.0866</v>
      </c>
      <c r="D328">
        <f t="shared" si="23"/>
        <v>0</v>
      </c>
      <c r="G328" s="9">
        <v>1.83</v>
      </c>
      <c r="H328">
        <f t="shared" si="20"/>
        <v>1.83</v>
      </c>
      <c r="I328">
        <f t="shared" si="21"/>
        <v>0</v>
      </c>
    </row>
    <row r="329" spans="1:9">
      <c r="A329" t="s">
        <v>499</v>
      </c>
      <c r="B329">
        <v>1</v>
      </c>
      <c r="C329">
        <f t="shared" si="22"/>
        <v>131.4737</v>
      </c>
      <c r="D329">
        <f t="shared" si="23"/>
        <v>0</v>
      </c>
      <c r="G329" s="9">
        <v>8.4144</v>
      </c>
      <c r="H329">
        <f t="shared" si="20"/>
        <v>8.4144</v>
      </c>
      <c r="I329">
        <f t="shared" si="21"/>
        <v>0</v>
      </c>
    </row>
    <row r="330" spans="1:9">
      <c r="A330" t="s">
        <v>500</v>
      </c>
      <c r="B330">
        <v>1</v>
      </c>
      <c r="C330">
        <f t="shared" si="22"/>
        <v>133.1205</v>
      </c>
      <c r="D330">
        <f t="shared" si="23"/>
        <v>0</v>
      </c>
      <c r="G330" s="9">
        <v>9.648</v>
      </c>
      <c r="H330">
        <f t="shared" si="20"/>
        <v>9.648</v>
      </c>
      <c r="I330">
        <f t="shared" si="21"/>
        <v>0</v>
      </c>
    </row>
    <row r="331" spans="1:9">
      <c r="A331" t="s">
        <v>501</v>
      </c>
      <c r="B331">
        <v>1</v>
      </c>
      <c r="C331">
        <f t="shared" si="22"/>
        <v>137.4469</v>
      </c>
      <c r="D331">
        <f t="shared" si="23"/>
        <v>0</v>
      </c>
      <c r="G331" s="10">
        <v>1.832412</v>
      </c>
      <c r="H331">
        <f t="shared" si="20"/>
        <v>1.8324</v>
      </c>
      <c r="I331">
        <f t="shared" si="21"/>
        <v>1.1999999999901e-5</v>
      </c>
    </row>
    <row r="332" spans="1:9">
      <c r="A332" t="s">
        <v>502</v>
      </c>
      <c r="B332">
        <v>1</v>
      </c>
      <c r="C332">
        <f t="shared" si="22"/>
        <v>150</v>
      </c>
      <c r="D332">
        <f t="shared" si="23"/>
        <v>0</v>
      </c>
      <c r="G332" s="9">
        <v>10</v>
      </c>
      <c r="H332">
        <f t="shared" si="20"/>
        <v>10</v>
      </c>
      <c r="I332">
        <f t="shared" si="21"/>
        <v>0</v>
      </c>
    </row>
    <row r="333" spans="1:9">
      <c r="A333" t="s">
        <v>503</v>
      </c>
      <c r="B333">
        <v>1</v>
      </c>
      <c r="C333">
        <f t="shared" si="22"/>
        <v>155.3215</v>
      </c>
      <c r="D333">
        <f t="shared" si="23"/>
        <v>0</v>
      </c>
      <c r="G333" s="9">
        <v>2.5</v>
      </c>
      <c r="H333">
        <f t="shared" si="20"/>
        <v>2.5</v>
      </c>
      <c r="I333">
        <f t="shared" si="21"/>
        <v>0</v>
      </c>
    </row>
    <row r="334" spans="1:9">
      <c r="A334" t="s">
        <v>504</v>
      </c>
      <c r="B334">
        <v>1</v>
      </c>
      <c r="C334">
        <f t="shared" si="22"/>
        <v>156.6432</v>
      </c>
      <c r="D334">
        <f t="shared" si="23"/>
        <v>0</v>
      </c>
      <c r="G334" s="9">
        <v>3.64</v>
      </c>
      <c r="H334">
        <f t="shared" si="20"/>
        <v>3.64</v>
      </c>
      <c r="I334">
        <f t="shared" si="21"/>
        <v>0</v>
      </c>
    </row>
    <row r="335" spans="1:9">
      <c r="A335" t="s">
        <v>505</v>
      </c>
      <c r="B335">
        <v>1</v>
      </c>
      <c r="C335">
        <f t="shared" si="22"/>
        <v>163.3873</v>
      </c>
      <c r="D335">
        <f t="shared" si="23"/>
        <v>0</v>
      </c>
      <c r="G335" s="9">
        <v>14.7386</v>
      </c>
      <c r="H335">
        <f t="shared" si="20"/>
        <v>14.7386</v>
      </c>
      <c r="I335">
        <f t="shared" si="21"/>
        <v>0</v>
      </c>
    </row>
    <row r="336" spans="1:9">
      <c r="A336" t="s">
        <v>506</v>
      </c>
      <c r="B336">
        <v>1</v>
      </c>
      <c r="C336">
        <f t="shared" si="22"/>
        <v>163.944</v>
      </c>
      <c r="D336">
        <f t="shared" si="23"/>
        <v>0</v>
      </c>
      <c r="G336" s="9">
        <v>13.9959</v>
      </c>
      <c r="H336">
        <f t="shared" si="20"/>
        <v>13.9959</v>
      </c>
      <c r="I336">
        <f t="shared" si="21"/>
        <v>0</v>
      </c>
    </row>
    <row r="337" spans="1:9">
      <c r="A337" t="s">
        <v>507</v>
      </c>
      <c r="B337">
        <v>1</v>
      </c>
      <c r="C337">
        <f t="shared" si="22"/>
        <v>171.6196</v>
      </c>
      <c r="D337">
        <f t="shared" si="23"/>
        <v>0</v>
      </c>
      <c r="G337" s="9">
        <v>9.468</v>
      </c>
      <c r="H337">
        <f t="shared" si="20"/>
        <v>9.468</v>
      </c>
      <c r="I337">
        <f t="shared" si="21"/>
        <v>0</v>
      </c>
    </row>
    <row r="338" spans="1:9">
      <c r="A338" t="s">
        <v>508</v>
      </c>
      <c r="B338">
        <v>1</v>
      </c>
      <c r="C338">
        <f t="shared" si="22"/>
        <v>178.2609</v>
      </c>
      <c r="D338">
        <f t="shared" si="23"/>
        <v>0</v>
      </c>
      <c r="G338" s="9">
        <v>10.4104</v>
      </c>
      <c r="H338">
        <f t="shared" si="20"/>
        <v>10.4104</v>
      </c>
      <c r="I338">
        <f t="shared" si="21"/>
        <v>0</v>
      </c>
    </row>
    <row r="339" spans="1:9">
      <c r="A339" t="s">
        <v>509</v>
      </c>
      <c r="B339">
        <v>1</v>
      </c>
      <c r="C339">
        <f t="shared" si="22"/>
        <v>180</v>
      </c>
      <c r="D339">
        <f t="shared" si="23"/>
        <v>0</v>
      </c>
      <c r="G339" s="9">
        <v>38.31</v>
      </c>
      <c r="H339">
        <f t="shared" si="20"/>
        <v>38.31</v>
      </c>
      <c r="I339">
        <f t="shared" si="21"/>
        <v>0</v>
      </c>
    </row>
    <row r="340" spans="1:9">
      <c r="A340" t="s">
        <v>510</v>
      </c>
      <c r="B340">
        <v>1</v>
      </c>
      <c r="C340">
        <f t="shared" si="22"/>
        <v>180.36</v>
      </c>
      <c r="D340">
        <f t="shared" si="23"/>
        <v>0</v>
      </c>
      <c r="G340" s="9">
        <v>1.4</v>
      </c>
      <c r="H340">
        <f t="shared" si="20"/>
        <v>1.4</v>
      </c>
      <c r="I340">
        <f t="shared" si="21"/>
        <v>0</v>
      </c>
    </row>
    <row r="341" spans="1:9">
      <c r="A341" t="s">
        <v>511</v>
      </c>
      <c r="B341">
        <v>1</v>
      </c>
      <c r="C341">
        <f t="shared" si="22"/>
        <v>186.709</v>
      </c>
      <c r="D341">
        <f t="shared" si="23"/>
        <v>0</v>
      </c>
      <c r="G341" s="9">
        <v>4.1934</v>
      </c>
      <c r="H341">
        <f t="shared" si="20"/>
        <v>4.1934</v>
      </c>
      <c r="I341">
        <f t="shared" si="21"/>
        <v>0</v>
      </c>
    </row>
    <row r="342" spans="1:9">
      <c r="A342" t="s">
        <v>512</v>
      </c>
      <c r="B342">
        <v>1</v>
      </c>
      <c r="C342">
        <f t="shared" si="22"/>
        <v>193.217</v>
      </c>
      <c r="D342">
        <f t="shared" si="23"/>
        <v>0</v>
      </c>
      <c r="G342" s="9">
        <v>2.5622</v>
      </c>
      <c r="H342">
        <f t="shared" si="20"/>
        <v>2.5622</v>
      </c>
      <c r="I342">
        <f t="shared" si="21"/>
        <v>0</v>
      </c>
    </row>
    <row r="343" spans="1:9">
      <c r="A343" t="s">
        <v>513</v>
      </c>
      <c r="B343">
        <v>1</v>
      </c>
      <c r="C343">
        <f t="shared" si="22"/>
        <v>197.03</v>
      </c>
      <c r="D343">
        <f t="shared" si="23"/>
        <v>0</v>
      </c>
      <c r="G343" s="9">
        <v>5</v>
      </c>
      <c r="H343">
        <f t="shared" si="20"/>
        <v>5</v>
      </c>
      <c r="I343">
        <f t="shared" si="21"/>
        <v>0</v>
      </c>
    </row>
    <row r="344" spans="1:9">
      <c r="A344" t="s">
        <v>514</v>
      </c>
      <c r="B344">
        <v>2</v>
      </c>
      <c r="C344">
        <f t="shared" si="22"/>
        <v>200</v>
      </c>
      <c r="D344">
        <f t="shared" si="23"/>
        <v>0</v>
      </c>
      <c r="G344" s="9">
        <v>28.2964</v>
      </c>
      <c r="H344">
        <f t="shared" si="20"/>
        <v>28.2964</v>
      </c>
      <c r="I344">
        <f t="shared" si="21"/>
        <v>0</v>
      </c>
    </row>
    <row r="345" spans="1:9">
      <c r="A345" t="s">
        <v>515</v>
      </c>
      <c r="B345">
        <v>1</v>
      </c>
      <c r="C345">
        <f t="shared" si="22"/>
        <v>218.725</v>
      </c>
      <c r="D345">
        <f t="shared" si="23"/>
        <v>0</v>
      </c>
      <c r="G345" s="9">
        <v>5.8193</v>
      </c>
      <c r="H345">
        <f t="shared" si="20"/>
        <v>5.8193</v>
      </c>
      <c r="I345">
        <f t="shared" si="21"/>
        <v>0</v>
      </c>
    </row>
    <row r="346" spans="1:9">
      <c r="A346" t="s">
        <v>516</v>
      </c>
      <c r="B346">
        <v>1</v>
      </c>
      <c r="C346">
        <f t="shared" si="22"/>
        <v>232.4278</v>
      </c>
      <c r="D346">
        <f t="shared" si="23"/>
        <v>0</v>
      </c>
      <c r="G346" s="9">
        <v>1.2452</v>
      </c>
      <c r="H346">
        <f t="shared" si="20"/>
        <v>1.2452</v>
      </c>
      <c r="I346">
        <f t="shared" si="21"/>
        <v>0</v>
      </c>
    </row>
    <row r="347" spans="1:9">
      <c r="A347" t="s">
        <v>517</v>
      </c>
      <c r="B347">
        <v>1</v>
      </c>
      <c r="C347">
        <f t="shared" si="22"/>
        <v>234.6636</v>
      </c>
      <c r="D347">
        <f t="shared" si="23"/>
        <v>0</v>
      </c>
      <c r="G347" s="9">
        <v>3.1026</v>
      </c>
      <c r="H347">
        <f t="shared" si="20"/>
        <v>3.1026</v>
      </c>
      <c r="I347">
        <f t="shared" si="21"/>
        <v>0</v>
      </c>
    </row>
    <row r="348" spans="1:9">
      <c r="A348" t="s">
        <v>518</v>
      </c>
      <c r="B348">
        <v>1</v>
      </c>
      <c r="C348">
        <f t="shared" si="22"/>
        <v>242.476</v>
      </c>
      <c r="D348">
        <f t="shared" si="23"/>
        <v>0</v>
      </c>
      <c r="G348" s="9">
        <v>5.6037</v>
      </c>
      <c r="H348">
        <f t="shared" si="20"/>
        <v>5.6037</v>
      </c>
      <c r="I348">
        <f t="shared" si="21"/>
        <v>0</v>
      </c>
    </row>
    <row r="349" spans="1:9">
      <c r="A349" t="s">
        <v>519</v>
      </c>
      <c r="B349">
        <v>1</v>
      </c>
      <c r="C349">
        <f t="shared" si="22"/>
        <v>258.0849</v>
      </c>
      <c r="D349">
        <f t="shared" si="23"/>
        <v>0</v>
      </c>
      <c r="G349" s="9">
        <v>11.29</v>
      </c>
      <c r="H349">
        <f t="shared" si="20"/>
        <v>11.29</v>
      </c>
      <c r="I349">
        <f t="shared" si="21"/>
        <v>0</v>
      </c>
    </row>
    <row r="350" spans="1:9">
      <c r="A350" t="s">
        <v>520</v>
      </c>
      <c r="B350">
        <v>1</v>
      </c>
      <c r="C350">
        <f t="shared" si="22"/>
        <v>277.1247</v>
      </c>
      <c r="D350">
        <f t="shared" si="23"/>
        <v>0</v>
      </c>
      <c r="G350" s="9">
        <v>36.985</v>
      </c>
      <c r="H350">
        <f t="shared" si="20"/>
        <v>36.985</v>
      </c>
      <c r="I350">
        <f t="shared" si="21"/>
        <v>0</v>
      </c>
    </row>
    <row r="351" spans="1:9">
      <c r="A351" t="s">
        <v>521</v>
      </c>
      <c r="B351">
        <v>1</v>
      </c>
      <c r="C351">
        <f t="shared" si="22"/>
        <v>280.7393</v>
      </c>
      <c r="D351">
        <f t="shared" si="23"/>
        <v>0</v>
      </c>
      <c r="G351" s="9">
        <v>9.414</v>
      </c>
      <c r="H351">
        <f t="shared" si="20"/>
        <v>9.414</v>
      </c>
      <c r="I351">
        <f t="shared" si="21"/>
        <v>0</v>
      </c>
    </row>
    <row r="352" spans="1:9">
      <c r="A352" t="s">
        <v>522</v>
      </c>
      <c r="B352">
        <v>1</v>
      </c>
      <c r="C352">
        <f t="shared" si="22"/>
        <v>282.3276</v>
      </c>
      <c r="D352">
        <f t="shared" si="23"/>
        <v>0</v>
      </c>
      <c r="G352" s="9">
        <v>3.1346</v>
      </c>
      <c r="H352">
        <f t="shared" si="20"/>
        <v>3.1346</v>
      </c>
      <c r="I352">
        <f t="shared" si="21"/>
        <v>0</v>
      </c>
    </row>
    <row r="353" spans="1:9">
      <c r="A353" t="s">
        <v>523</v>
      </c>
      <c r="B353">
        <v>1</v>
      </c>
      <c r="C353">
        <f t="shared" si="22"/>
        <v>297.339</v>
      </c>
      <c r="D353">
        <f t="shared" si="23"/>
        <v>0</v>
      </c>
      <c r="G353" s="9">
        <v>1.26</v>
      </c>
      <c r="H353">
        <f t="shared" si="20"/>
        <v>1.26</v>
      </c>
      <c r="I353">
        <f t="shared" si="21"/>
        <v>0</v>
      </c>
    </row>
    <row r="354" spans="1:9">
      <c r="A354" t="s">
        <v>524</v>
      </c>
      <c r="B354">
        <v>12</v>
      </c>
      <c r="C354">
        <f t="shared" si="22"/>
        <v>300</v>
      </c>
      <c r="D354">
        <f t="shared" si="23"/>
        <v>0</v>
      </c>
      <c r="G354" s="9">
        <v>20</v>
      </c>
      <c r="H354">
        <f t="shared" si="20"/>
        <v>20</v>
      </c>
      <c r="I354">
        <f t="shared" si="21"/>
        <v>0</v>
      </c>
    </row>
    <row r="355" spans="1:9">
      <c r="A355" t="s">
        <v>525</v>
      </c>
      <c r="B355">
        <v>1</v>
      </c>
      <c r="C355">
        <f t="shared" si="22"/>
        <v>317.0502</v>
      </c>
      <c r="D355">
        <f t="shared" si="23"/>
        <v>0</v>
      </c>
      <c r="G355" s="9">
        <v>10</v>
      </c>
      <c r="H355">
        <f t="shared" si="20"/>
        <v>10</v>
      </c>
      <c r="I355">
        <f t="shared" si="21"/>
        <v>0</v>
      </c>
    </row>
    <row r="356" spans="1:9">
      <c r="A356" t="s">
        <v>526</v>
      </c>
      <c r="B356">
        <v>1</v>
      </c>
      <c r="C356">
        <f t="shared" si="22"/>
        <v>335.8244</v>
      </c>
      <c r="D356">
        <f t="shared" si="23"/>
        <v>0</v>
      </c>
      <c r="G356" s="9">
        <v>28.9621</v>
      </c>
      <c r="H356">
        <f t="shared" si="20"/>
        <v>28.9621</v>
      </c>
      <c r="I356">
        <f t="shared" si="21"/>
        <v>0</v>
      </c>
    </row>
    <row r="357" spans="1:9">
      <c r="A357" t="s">
        <v>527</v>
      </c>
      <c r="B357">
        <v>2</v>
      </c>
      <c r="C357">
        <f t="shared" si="22"/>
        <v>440</v>
      </c>
      <c r="D357">
        <f t="shared" si="23"/>
        <v>0</v>
      </c>
      <c r="G357" s="9">
        <v>12.6139</v>
      </c>
      <c r="H357">
        <f t="shared" si="20"/>
        <v>12.6139</v>
      </c>
      <c r="I357">
        <f t="shared" si="21"/>
        <v>0</v>
      </c>
    </row>
    <row r="358" spans="1:9">
      <c r="A358" t="s">
        <v>528</v>
      </c>
      <c r="B358">
        <v>5</v>
      </c>
      <c r="C358">
        <f t="shared" si="22"/>
        <v>500</v>
      </c>
      <c r="D358">
        <f t="shared" si="23"/>
        <v>0</v>
      </c>
      <c r="G358" s="9">
        <v>0.92</v>
      </c>
      <c r="H358">
        <f t="shared" si="20"/>
        <v>0.92</v>
      </c>
      <c r="I358">
        <f t="shared" si="21"/>
        <v>0</v>
      </c>
    </row>
    <row r="359" spans="1:9">
      <c r="A359" t="s">
        <v>529</v>
      </c>
      <c r="B359">
        <v>1</v>
      </c>
      <c r="C359">
        <f t="shared" si="22"/>
        <v>512.6095</v>
      </c>
      <c r="D359">
        <f t="shared" si="23"/>
        <v>0</v>
      </c>
      <c r="G359" s="9">
        <v>13.3618</v>
      </c>
      <c r="H359">
        <f t="shared" si="20"/>
        <v>13.3618</v>
      </c>
      <c r="I359">
        <f t="shared" si="21"/>
        <v>0</v>
      </c>
    </row>
    <row r="360" spans="1:9">
      <c r="A360" t="s">
        <v>530</v>
      </c>
      <c r="B360">
        <v>1</v>
      </c>
      <c r="C360">
        <f t="shared" si="22"/>
        <v>650.6605</v>
      </c>
      <c r="D360">
        <f t="shared" si="23"/>
        <v>0</v>
      </c>
      <c r="G360" s="9">
        <v>1.1305</v>
      </c>
      <c r="H360">
        <f t="shared" si="20"/>
        <v>1.1305</v>
      </c>
      <c r="I360">
        <f t="shared" si="21"/>
        <v>0</v>
      </c>
    </row>
    <row r="361" spans="1:9">
      <c r="A361" t="s">
        <v>531</v>
      </c>
      <c r="B361">
        <v>1</v>
      </c>
      <c r="C361">
        <f t="shared" si="22"/>
        <v>782</v>
      </c>
      <c r="D361">
        <f t="shared" si="23"/>
        <v>0</v>
      </c>
      <c r="G361" s="9">
        <v>12.0245</v>
      </c>
      <c r="H361">
        <f t="shared" si="20"/>
        <v>12.0245</v>
      </c>
      <c r="I361">
        <f t="shared" si="21"/>
        <v>0</v>
      </c>
    </row>
    <row r="362" spans="1:9">
      <c r="A362" t="s">
        <v>532</v>
      </c>
      <c r="B362">
        <v>1</v>
      </c>
      <c r="C362">
        <f t="shared" si="22"/>
        <v>804</v>
      </c>
      <c r="D362">
        <f t="shared" si="23"/>
        <v>0</v>
      </c>
      <c r="G362" s="9">
        <v>5</v>
      </c>
      <c r="H362">
        <f t="shared" si="20"/>
        <v>5</v>
      </c>
      <c r="I362">
        <f t="shared" si="21"/>
        <v>0</v>
      </c>
    </row>
    <row r="363" spans="1:9">
      <c r="A363" t="s">
        <v>533</v>
      </c>
      <c r="B363">
        <v>7</v>
      </c>
      <c r="C363">
        <f t="shared" si="22"/>
        <v>1000</v>
      </c>
      <c r="D363">
        <f t="shared" si="23"/>
        <v>0</v>
      </c>
      <c r="G363" s="9">
        <v>0.75</v>
      </c>
      <c r="H363">
        <f t="shared" si="20"/>
        <v>0.75</v>
      </c>
      <c r="I363">
        <f t="shared" si="21"/>
        <v>0</v>
      </c>
    </row>
    <row r="364" spans="1:9">
      <c r="A364" t="s">
        <v>534</v>
      </c>
      <c r="B364">
        <v>1</v>
      </c>
      <c r="C364">
        <f t="shared" si="22"/>
        <v>1831.9172</v>
      </c>
      <c r="D364">
        <f t="shared" si="23"/>
        <v>0</v>
      </c>
      <c r="G364" s="9">
        <v>3.486</v>
      </c>
      <c r="H364">
        <f t="shared" si="20"/>
        <v>3.486</v>
      </c>
      <c r="I364">
        <f t="shared" si="21"/>
        <v>0</v>
      </c>
    </row>
    <row r="365" spans="1:9">
      <c r="A365" t="s">
        <v>535</v>
      </c>
      <c r="B365">
        <v>1</v>
      </c>
      <c r="C365">
        <f t="shared" si="22"/>
        <v>1907.5515</v>
      </c>
      <c r="D365">
        <f t="shared" si="23"/>
        <v>0</v>
      </c>
      <c r="G365" s="9">
        <v>5.0513</v>
      </c>
      <c r="H365">
        <f t="shared" si="20"/>
        <v>5.0513</v>
      </c>
      <c r="I365">
        <f t="shared" si="21"/>
        <v>0</v>
      </c>
    </row>
    <row r="366" spans="1:9">
      <c r="A366" t="s">
        <v>536</v>
      </c>
      <c r="B366">
        <v>1</v>
      </c>
      <c r="C366">
        <f t="shared" si="22"/>
        <v>36291.7163</v>
      </c>
      <c r="D366">
        <f t="shared" si="23"/>
        <v>-5.00000023748726e-5</v>
      </c>
      <c r="G366" s="9">
        <v>4.53</v>
      </c>
      <c r="H366">
        <f t="shared" si="20"/>
        <v>4.53</v>
      </c>
      <c r="I366">
        <f t="shared" si="21"/>
        <v>0</v>
      </c>
    </row>
    <row r="367" spans="1:9">
      <c r="A367" t="s">
        <v>537</v>
      </c>
      <c r="B367">
        <v>1</v>
      </c>
      <c r="C367">
        <f t="shared" si="22"/>
        <v>36291.7163</v>
      </c>
      <c r="D367">
        <f t="shared" si="23"/>
        <v>0</v>
      </c>
      <c r="G367" s="9">
        <v>14.5089</v>
      </c>
      <c r="H367">
        <f t="shared" si="20"/>
        <v>14.5089</v>
      </c>
      <c r="I367">
        <f t="shared" si="21"/>
        <v>0</v>
      </c>
    </row>
    <row r="368" spans="1:9">
      <c r="A368" t="s">
        <v>538</v>
      </c>
      <c r="B368">
        <v>1</v>
      </c>
      <c r="C368">
        <f t="shared" si="22"/>
        <v>108875.1488</v>
      </c>
      <c r="D368">
        <f t="shared" si="23"/>
        <v>0</v>
      </c>
      <c r="G368" s="9">
        <v>2.21</v>
      </c>
      <c r="H368">
        <f t="shared" si="20"/>
        <v>2.21</v>
      </c>
      <c r="I368">
        <f t="shared" si="21"/>
        <v>0</v>
      </c>
    </row>
    <row r="369" spans="1:9">
      <c r="A369" t="s">
        <v>539</v>
      </c>
      <c r="B369">
        <v>1</v>
      </c>
      <c r="C369" t="e">
        <f t="shared" si="22"/>
        <v>#VALUE!</v>
      </c>
      <c r="D369" t="e">
        <f t="shared" si="23"/>
        <v>#VALUE!</v>
      </c>
      <c r="G369" s="9">
        <v>3</v>
      </c>
      <c r="H369">
        <f t="shared" si="20"/>
        <v>3</v>
      </c>
      <c r="I369">
        <f t="shared" si="21"/>
        <v>0</v>
      </c>
    </row>
    <row r="370" spans="7:9">
      <c r="G370" s="9">
        <v>5.49</v>
      </c>
      <c r="H370">
        <f t="shared" si="20"/>
        <v>5.49</v>
      </c>
      <c r="I370">
        <f t="shared" si="21"/>
        <v>0</v>
      </c>
    </row>
    <row r="371" spans="7:9">
      <c r="G371" s="9">
        <v>27.24</v>
      </c>
      <c r="H371">
        <f t="shared" si="20"/>
        <v>27.24</v>
      </c>
      <c r="I371">
        <f t="shared" si="21"/>
        <v>0</v>
      </c>
    </row>
    <row r="372" spans="7:9">
      <c r="G372" s="9">
        <v>11.825</v>
      </c>
      <c r="H372">
        <f t="shared" si="20"/>
        <v>11.825</v>
      </c>
      <c r="I372">
        <f t="shared" si="21"/>
        <v>0</v>
      </c>
    </row>
    <row r="373" spans="7:9">
      <c r="G373" s="9">
        <v>5.4632</v>
      </c>
      <c r="H373">
        <f t="shared" si="20"/>
        <v>5.4632</v>
      </c>
      <c r="I373">
        <f t="shared" si="21"/>
        <v>0</v>
      </c>
    </row>
    <row r="374" spans="7:9">
      <c r="G374" s="9">
        <v>25</v>
      </c>
      <c r="H374">
        <f t="shared" si="20"/>
        <v>25</v>
      </c>
      <c r="I374">
        <f t="shared" si="21"/>
        <v>0</v>
      </c>
    </row>
    <row r="375" spans="7:9">
      <c r="G375" s="9">
        <v>6.75</v>
      </c>
      <c r="H375">
        <f t="shared" si="20"/>
        <v>6.75</v>
      </c>
      <c r="I375">
        <f t="shared" si="21"/>
        <v>0</v>
      </c>
    </row>
    <row r="376" spans="7:9">
      <c r="G376" s="9">
        <v>4.08</v>
      </c>
      <c r="H376">
        <f t="shared" si="20"/>
        <v>4.08</v>
      </c>
      <c r="I376">
        <f t="shared" si="21"/>
        <v>0</v>
      </c>
    </row>
    <row r="377" spans="7:9">
      <c r="G377" s="9">
        <v>30</v>
      </c>
      <c r="H377">
        <f t="shared" si="20"/>
        <v>30</v>
      </c>
      <c r="I377">
        <f t="shared" si="21"/>
        <v>0</v>
      </c>
    </row>
    <row r="378" spans="7:9">
      <c r="G378" s="9">
        <v>27.35</v>
      </c>
      <c r="H378">
        <f t="shared" si="20"/>
        <v>27.35</v>
      </c>
      <c r="I378">
        <f t="shared" si="21"/>
        <v>0</v>
      </c>
    </row>
    <row r="379" spans="7:9">
      <c r="G379" s="9">
        <v>5.1124</v>
      </c>
      <c r="H379">
        <f t="shared" si="20"/>
        <v>5.1124</v>
      </c>
      <c r="I379">
        <f t="shared" si="21"/>
        <v>0</v>
      </c>
    </row>
    <row r="380" spans="7:9">
      <c r="G380" s="9">
        <v>5</v>
      </c>
      <c r="H380">
        <f t="shared" si="20"/>
        <v>5</v>
      </c>
      <c r="I380">
        <f t="shared" si="21"/>
        <v>0</v>
      </c>
    </row>
    <row r="381" spans="7:9">
      <c r="G381" s="9">
        <v>17.508</v>
      </c>
      <c r="H381">
        <f t="shared" si="20"/>
        <v>17.508</v>
      </c>
      <c r="I381">
        <f t="shared" si="21"/>
        <v>0</v>
      </c>
    </row>
    <row r="382" spans="7:9">
      <c r="G382" s="6">
        <v>12.0366</v>
      </c>
      <c r="H382">
        <f t="shared" si="20"/>
        <v>12.0366</v>
      </c>
      <c r="I382">
        <f t="shared" si="21"/>
        <v>0</v>
      </c>
    </row>
    <row r="383" spans="7:9">
      <c r="G383" s="9">
        <v>16.4143</v>
      </c>
      <c r="H383">
        <f t="shared" si="20"/>
        <v>16.4143</v>
      </c>
      <c r="I383">
        <f t="shared" si="21"/>
        <v>0</v>
      </c>
    </row>
    <row r="384" spans="7:9">
      <c r="G384" s="9">
        <v>31.783</v>
      </c>
      <c r="H384">
        <f t="shared" si="20"/>
        <v>31.783</v>
      </c>
      <c r="I384">
        <f t="shared" si="21"/>
        <v>0</v>
      </c>
    </row>
    <row r="385" spans="7:9">
      <c r="G385" s="9">
        <v>0.495</v>
      </c>
      <c r="H385">
        <f t="shared" si="20"/>
        <v>0.495</v>
      </c>
      <c r="I385">
        <f t="shared" si="21"/>
        <v>0</v>
      </c>
    </row>
    <row r="386" spans="7:9">
      <c r="G386" s="9">
        <v>3.8628</v>
      </c>
      <c r="H386">
        <f t="shared" si="20"/>
        <v>3.8628</v>
      </c>
      <c r="I386">
        <f t="shared" si="21"/>
        <v>0</v>
      </c>
    </row>
    <row r="387" spans="7:9">
      <c r="G387" s="9">
        <v>2.15</v>
      </c>
      <c r="H387">
        <f t="shared" ref="H387:H450" si="24">ROUND(G387,4)</f>
        <v>2.15</v>
      </c>
      <c r="I387">
        <f t="shared" ref="I387:I450" si="25">G387-H387</f>
        <v>0</v>
      </c>
    </row>
    <row r="388" spans="7:9">
      <c r="G388" s="9">
        <v>5</v>
      </c>
      <c r="H388">
        <f t="shared" si="24"/>
        <v>5</v>
      </c>
      <c r="I388">
        <f t="shared" si="25"/>
        <v>0</v>
      </c>
    </row>
    <row r="389" spans="7:9">
      <c r="G389" s="9">
        <v>10</v>
      </c>
      <c r="H389">
        <f t="shared" si="24"/>
        <v>10</v>
      </c>
      <c r="I389">
        <f t="shared" si="25"/>
        <v>0</v>
      </c>
    </row>
    <row r="390" spans="7:9">
      <c r="G390" s="9">
        <v>3.834</v>
      </c>
      <c r="H390">
        <f t="shared" si="24"/>
        <v>3.834</v>
      </c>
      <c r="I390">
        <f t="shared" si="25"/>
        <v>0</v>
      </c>
    </row>
    <row r="391" spans="7:9">
      <c r="G391" s="9">
        <v>11.8658</v>
      </c>
      <c r="H391">
        <f t="shared" si="24"/>
        <v>11.8658</v>
      </c>
      <c r="I391">
        <f t="shared" si="25"/>
        <v>0</v>
      </c>
    </row>
    <row r="392" spans="7:9">
      <c r="G392" s="9">
        <v>60</v>
      </c>
      <c r="H392">
        <f t="shared" si="24"/>
        <v>60</v>
      </c>
      <c r="I392">
        <f t="shared" si="25"/>
        <v>0</v>
      </c>
    </row>
    <row r="393" spans="7:9">
      <c r="G393" s="9">
        <v>60</v>
      </c>
      <c r="H393">
        <f t="shared" si="24"/>
        <v>60</v>
      </c>
      <c r="I393">
        <f t="shared" si="25"/>
        <v>0</v>
      </c>
    </row>
    <row r="394" spans="7:9">
      <c r="G394" s="11">
        <v>500</v>
      </c>
      <c r="H394">
        <f t="shared" si="24"/>
        <v>500</v>
      </c>
      <c r="I394">
        <f t="shared" si="25"/>
        <v>0</v>
      </c>
    </row>
    <row r="395" spans="7:9">
      <c r="G395" s="12"/>
      <c r="H395">
        <f t="shared" si="24"/>
        <v>0</v>
      </c>
      <c r="I395">
        <f t="shared" si="25"/>
        <v>0</v>
      </c>
    </row>
    <row r="396" spans="7:9">
      <c r="G396" s="9">
        <v>804</v>
      </c>
      <c r="H396">
        <f t="shared" si="24"/>
        <v>804</v>
      </c>
      <c r="I396">
        <f t="shared" si="25"/>
        <v>0</v>
      </c>
    </row>
    <row r="397" spans="7:9">
      <c r="G397" s="9">
        <v>100</v>
      </c>
      <c r="H397">
        <f t="shared" si="24"/>
        <v>100</v>
      </c>
      <c r="I397">
        <f t="shared" si="25"/>
        <v>0</v>
      </c>
    </row>
    <row r="398" spans="7:9">
      <c r="G398" s="9">
        <v>297.34</v>
      </c>
      <c r="H398">
        <f t="shared" si="24"/>
        <v>297.34</v>
      </c>
      <c r="I398">
        <f t="shared" si="25"/>
        <v>0</v>
      </c>
    </row>
    <row r="399" spans="7:9">
      <c r="G399" s="9">
        <v>186.709</v>
      </c>
      <c r="H399">
        <f t="shared" si="24"/>
        <v>186.709</v>
      </c>
      <c r="I399">
        <f t="shared" si="25"/>
        <v>0</v>
      </c>
    </row>
    <row r="400" spans="7:9">
      <c r="G400" s="9">
        <v>16.2262</v>
      </c>
      <c r="H400">
        <f t="shared" si="24"/>
        <v>16.2262</v>
      </c>
      <c r="I400">
        <f t="shared" si="25"/>
        <v>0</v>
      </c>
    </row>
    <row r="401" spans="7:9">
      <c r="G401" s="9">
        <v>1000</v>
      </c>
      <c r="H401">
        <f t="shared" si="24"/>
        <v>1000</v>
      </c>
      <c r="I401">
        <f t="shared" si="25"/>
        <v>0</v>
      </c>
    </row>
    <row r="402" spans="7:9">
      <c r="G402" s="9">
        <v>16.2675</v>
      </c>
      <c r="H402">
        <f t="shared" si="24"/>
        <v>16.2675</v>
      </c>
      <c r="I402">
        <f t="shared" si="25"/>
        <v>0</v>
      </c>
    </row>
    <row r="403" spans="7:9">
      <c r="G403" s="9">
        <v>57.7261</v>
      </c>
      <c r="H403">
        <f t="shared" si="24"/>
        <v>57.7261</v>
      </c>
      <c r="I403">
        <f t="shared" si="25"/>
        <v>0</v>
      </c>
    </row>
    <row r="404" spans="7:9">
      <c r="G404" s="9">
        <v>1918</v>
      </c>
      <c r="H404">
        <f t="shared" si="24"/>
        <v>1918</v>
      </c>
      <c r="I404">
        <f t="shared" si="25"/>
        <v>0</v>
      </c>
    </row>
    <row r="405" spans="7:9">
      <c r="G405" s="9">
        <v>9.15</v>
      </c>
      <c r="H405">
        <f t="shared" si="24"/>
        <v>9.15</v>
      </c>
      <c r="I405">
        <f t="shared" si="25"/>
        <v>0</v>
      </c>
    </row>
    <row r="406" spans="7:9">
      <c r="G406" s="9">
        <v>61.81</v>
      </c>
      <c r="H406">
        <f t="shared" si="24"/>
        <v>61.81</v>
      </c>
      <c r="I406">
        <f t="shared" si="25"/>
        <v>0</v>
      </c>
    </row>
    <row r="407" spans="7:9">
      <c r="G407" s="9">
        <v>22.8057</v>
      </c>
      <c r="H407">
        <f t="shared" si="24"/>
        <v>22.8057</v>
      </c>
      <c r="I407">
        <f t="shared" si="25"/>
        <v>0</v>
      </c>
    </row>
    <row r="408" spans="7:9">
      <c r="G408" s="9">
        <v>21.0178</v>
      </c>
      <c r="H408">
        <f t="shared" si="24"/>
        <v>21.0178</v>
      </c>
      <c r="I408">
        <f t="shared" si="25"/>
        <v>0</v>
      </c>
    </row>
    <row r="409" spans="7:9">
      <c r="G409" s="9">
        <v>180</v>
      </c>
      <c r="H409">
        <f t="shared" si="24"/>
        <v>180</v>
      </c>
      <c r="I409">
        <f t="shared" si="25"/>
        <v>0</v>
      </c>
    </row>
    <row r="410" spans="7:9">
      <c r="G410" s="9">
        <v>8.595</v>
      </c>
      <c r="H410">
        <f t="shared" si="24"/>
        <v>8.595</v>
      </c>
      <c r="I410">
        <f t="shared" si="25"/>
        <v>0</v>
      </c>
    </row>
    <row r="411" spans="7:9">
      <c r="G411" s="9">
        <v>218.725</v>
      </c>
      <c r="H411">
        <f t="shared" si="24"/>
        <v>218.725</v>
      </c>
      <c r="I411">
        <f t="shared" si="25"/>
        <v>0</v>
      </c>
    </row>
    <row r="412" spans="7:9">
      <c r="G412" s="9">
        <v>20.409</v>
      </c>
      <c r="H412">
        <f t="shared" si="24"/>
        <v>20.409</v>
      </c>
      <c r="I412">
        <f t="shared" si="25"/>
        <v>0</v>
      </c>
    </row>
    <row r="413" spans="7:9">
      <c r="G413" s="9">
        <v>39.31</v>
      </c>
      <c r="H413">
        <f t="shared" si="24"/>
        <v>39.31</v>
      </c>
      <c r="I413">
        <f t="shared" si="25"/>
        <v>0</v>
      </c>
    </row>
    <row r="414" spans="7:9">
      <c r="G414" s="9">
        <v>1000</v>
      </c>
      <c r="H414">
        <f t="shared" si="24"/>
        <v>1000</v>
      </c>
      <c r="I414">
        <f t="shared" si="25"/>
        <v>0</v>
      </c>
    </row>
    <row r="415" spans="7:9">
      <c r="G415" s="9">
        <v>9.41</v>
      </c>
      <c r="H415">
        <f t="shared" si="24"/>
        <v>9.41</v>
      </c>
      <c r="I415">
        <f t="shared" si="25"/>
        <v>0</v>
      </c>
    </row>
    <row r="416" spans="7:9">
      <c r="G416" s="9">
        <v>21.89</v>
      </c>
      <c r="H416">
        <f t="shared" si="24"/>
        <v>21.89</v>
      </c>
      <c r="I416">
        <f t="shared" si="25"/>
        <v>0</v>
      </c>
    </row>
    <row r="417" spans="7:9">
      <c r="G417" s="9">
        <v>6.285</v>
      </c>
      <c r="H417">
        <f t="shared" si="24"/>
        <v>6.285</v>
      </c>
      <c r="I417">
        <f t="shared" si="25"/>
        <v>0</v>
      </c>
    </row>
    <row r="418" spans="7:9">
      <c r="G418" s="9">
        <v>100</v>
      </c>
      <c r="H418">
        <f t="shared" si="24"/>
        <v>100</v>
      </c>
      <c r="I418">
        <f t="shared" si="25"/>
        <v>0</v>
      </c>
    </row>
    <row r="419" spans="7:9">
      <c r="G419" s="9">
        <v>500</v>
      </c>
      <c r="H419">
        <f t="shared" si="24"/>
        <v>500</v>
      </c>
      <c r="I419">
        <f t="shared" si="25"/>
        <v>0</v>
      </c>
    </row>
    <row r="420" spans="7:9">
      <c r="G420" s="9">
        <v>15.9854</v>
      </c>
      <c r="H420">
        <f t="shared" si="24"/>
        <v>15.9854</v>
      </c>
      <c r="I420">
        <f t="shared" si="25"/>
        <v>0</v>
      </c>
    </row>
    <row r="421" spans="7:9">
      <c r="G421" s="9">
        <v>100</v>
      </c>
      <c r="H421">
        <f t="shared" si="24"/>
        <v>100</v>
      </c>
      <c r="I421">
        <f t="shared" si="25"/>
        <v>0</v>
      </c>
    </row>
    <row r="422" spans="7:9">
      <c r="G422" s="9">
        <v>200</v>
      </c>
      <c r="H422">
        <f t="shared" si="24"/>
        <v>200</v>
      </c>
      <c r="I422">
        <f t="shared" si="25"/>
        <v>0</v>
      </c>
    </row>
    <row r="423" spans="7:9">
      <c r="G423" s="9">
        <v>50</v>
      </c>
      <c r="H423">
        <f t="shared" si="24"/>
        <v>50</v>
      </c>
      <c r="I423">
        <f t="shared" si="25"/>
        <v>0</v>
      </c>
    </row>
    <row r="424" spans="7:9">
      <c r="G424" s="9">
        <v>39.4441</v>
      </c>
      <c r="H424">
        <f t="shared" si="24"/>
        <v>39.4441</v>
      </c>
      <c r="I424">
        <f t="shared" si="25"/>
        <v>0</v>
      </c>
    </row>
    <row r="425" spans="7:9">
      <c r="G425" s="9">
        <v>79.9</v>
      </c>
      <c r="H425">
        <f t="shared" si="24"/>
        <v>79.9</v>
      </c>
      <c r="I425">
        <f t="shared" si="25"/>
        <v>0</v>
      </c>
    </row>
    <row r="426" spans="7:9">
      <c r="G426" s="9">
        <v>95.05</v>
      </c>
      <c r="H426">
        <f t="shared" si="24"/>
        <v>95.05</v>
      </c>
      <c r="I426">
        <f t="shared" si="25"/>
        <v>0</v>
      </c>
    </row>
    <row r="427" spans="7:9">
      <c r="G427" s="9">
        <v>103.4834</v>
      </c>
      <c r="H427">
        <f t="shared" si="24"/>
        <v>103.4834</v>
      </c>
      <c r="I427">
        <f t="shared" si="25"/>
        <v>0</v>
      </c>
    </row>
    <row r="428" spans="7:9">
      <c r="G428" s="9">
        <v>27</v>
      </c>
      <c r="H428">
        <f t="shared" si="24"/>
        <v>27</v>
      </c>
      <c r="I428">
        <f t="shared" si="25"/>
        <v>0</v>
      </c>
    </row>
    <row r="429" spans="7:9">
      <c r="G429" s="9">
        <v>25.32</v>
      </c>
      <c r="H429">
        <f t="shared" si="24"/>
        <v>25.32</v>
      </c>
      <c r="I429">
        <f t="shared" si="25"/>
        <v>0</v>
      </c>
    </row>
    <row r="430" spans="7:9">
      <c r="G430" s="9">
        <v>500</v>
      </c>
      <c r="H430">
        <f t="shared" si="24"/>
        <v>500</v>
      </c>
      <c r="I430">
        <f t="shared" si="25"/>
        <v>0</v>
      </c>
    </row>
    <row r="431" spans="7:9">
      <c r="G431" s="9">
        <v>492.077</v>
      </c>
      <c r="H431">
        <f t="shared" si="24"/>
        <v>492.077</v>
      </c>
      <c r="I431">
        <f t="shared" si="25"/>
        <v>0</v>
      </c>
    </row>
    <row r="432" spans="7:9">
      <c r="G432" s="9">
        <v>84.29</v>
      </c>
      <c r="H432">
        <f t="shared" si="24"/>
        <v>84.29</v>
      </c>
      <c r="I432">
        <f t="shared" si="25"/>
        <v>0</v>
      </c>
    </row>
    <row r="433" spans="7:9">
      <c r="G433" s="9">
        <v>3.1042</v>
      </c>
      <c r="H433">
        <f t="shared" si="24"/>
        <v>3.1042</v>
      </c>
      <c r="I433">
        <f t="shared" si="25"/>
        <v>0</v>
      </c>
    </row>
    <row r="434" spans="7:9">
      <c r="G434" s="9">
        <v>46.8041</v>
      </c>
      <c r="H434">
        <f t="shared" si="24"/>
        <v>46.8041</v>
      </c>
      <c r="I434">
        <f t="shared" si="25"/>
        <v>0</v>
      </c>
    </row>
    <row r="435" spans="7:9">
      <c r="G435" s="9">
        <v>4.29</v>
      </c>
      <c r="H435">
        <f t="shared" si="24"/>
        <v>4.29</v>
      </c>
      <c r="I435">
        <f t="shared" si="25"/>
        <v>0</v>
      </c>
    </row>
    <row r="436" spans="7:9">
      <c r="G436" s="1">
        <v>4.4887</v>
      </c>
      <c r="H436">
        <f t="shared" si="24"/>
        <v>4.4887</v>
      </c>
      <c r="I436">
        <f t="shared" si="25"/>
        <v>0</v>
      </c>
    </row>
    <row r="437" spans="7:9">
      <c r="G437" s="1">
        <v>44.688</v>
      </c>
      <c r="H437">
        <f t="shared" si="24"/>
        <v>44.688</v>
      </c>
      <c r="I437">
        <f t="shared" si="25"/>
        <v>0</v>
      </c>
    </row>
    <row r="438" spans="7:9">
      <c r="G438" s="1">
        <v>66.291</v>
      </c>
      <c r="H438">
        <f t="shared" si="24"/>
        <v>66.291</v>
      </c>
      <c r="I438">
        <f t="shared" si="25"/>
        <v>0</v>
      </c>
    </row>
    <row r="439" spans="7:9">
      <c r="G439" s="1">
        <v>23.672</v>
      </c>
      <c r="H439">
        <f t="shared" si="24"/>
        <v>23.672</v>
      </c>
      <c r="I439">
        <f t="shared" si="25"/>
        <v>0</v>
      </c>
    </row>
    <row r="440" spans="7:9">
      <c r="G440" s="1">
        <v>99.9</v>
      </c>
      <c r="H440">
        <f t="shared" si="24"/>
        <v>99.9</v>
      </c>
      <c r="I440">
        <f t="shared" si="25"/>
        <v>0</v>
      </c>
    </row>
    <row r="441" spans="7:9">
      <c r="G441" s="13">
        <v>15</v>
      </c>
      <c r="H441">
        <f t="shared" si="24"/>
        <v>15</v>
      </c>
      <c r="I441">
        <f t="shared" si="25"/>
        <v>0</v>
      </c>
    </row>
    <row r="442" spans="7:9">
      <c r="G442" s="13">
        <v>15</v>
      </c>
      <c r="H442">
        <f t="shared" si="24"/>
        <v>15</v>
      </c>
      <c r="I442">
        <f t="shared" si="25"/>
        <v>0</v>
      </c>
    </row>
    <row r="443" spans="7:9">
      <c r="G443" s="14">
        <v>50</v>
      </c>
      <c r="H443">
        <f t="shared" si="24"/>
        <v>50</v>
      </c>
      <c r="I443">
        <f t="shared" si="25"/>
        <v>0</v>
      </c>
    </row>
    <row r="444" spans="7:9">
      <c r="G444" s="14">
        <v>20</v>
      </c>
      <c r="H444">
        <f t="shared" si="24"/>
        <v>20</v>
      </c>
      <c r="I444">
        <f t="shared" si="25"/>
        <v>0</v>
      </c>
    </row>
    <row r="445" spans="7:9">
      <c r="G445" s="15">
        <v>581.93</v>
      </c>
      <c r="H445">
        <f t="shared" si="24"/>
        <v>581.93</v>
      </c>
      <c r="I445">
        <f t="shared" si="25"/>
        <v>0</v>
      </c>
    </row>
    <row r="446" spans="7:9">
      <c r="G446" s="16"/>
      <c r="H446">
        <f t="shared" si="24"/>
        <v>0</v>
      </c>
      <c r="I446">
        <f t="shared" si="25"/>
        <v>0</v>
      </c>
    </row>
    <row r="447" spans="7:9">
      <c r="G447" s="17">
        <v>200</v>
      </c>
      <c r="H447">
        <f t="shared" si="24"/>
        <v>200</v>
      </c>
      <c r="I447">
        <f t="shared" si="25"/>
        <v>0</v>
      </c>
    </row>
    <row r="448" spans="7:9">
      <c r="G448" s="17">
        <v>55.71</v>
      </c>
      <c r="H448">
        <f t="shared" si="24"/>
        <v>55.71</v>
      </c>
      <c r="I448">
        <f t="shared" si="25"/>
        <v>0</v>
      </c>
    </row>
    <row r="449" spans="7:9">
      <c r="G449" s="17">
        <v>6.1245</v>
      </c>
      <c r="H449">
        <f t="shared" si="24"/>
        <v>6.1245</v>
      </c>
      <c r="I449">
        <f t="shared" si="25"/>
        <v>0</v>
      </c>
    </row>
    <row r="450" spans="7:9">
      <c r="G450" s="18">
        <v>4.38</v>
      </c>
      <c r="H450">
        <f t="shared" si="24"/>
        <v>4.38</v>
      </c>
      <c r="I450">
        <f t="shared" si="25"/>
        <v>0</v>
      </c>
    </row>
    <row r="451" spans="7:9">
      <c r="G451" s="18">
        <v>500</v>
      </c>
      <c r="H451">
        <f t="shared" ref="H451:H478" si="26">ROUND(G451,4)</f>
        <v>500</v>
      </c>
      <c r="I451">
        <f t="shared" ref="I451:I478" si="27">G451-H451</f>
        <v>0</v>
      </c>
    </row>
    <row r="452" spans="7:9">
      <c r="G452" s="19">
        <v>100</v>
      </c>
      <c r="H452">
        <f t="shared" si="26"/>
        <v>100</v>
      </c>
      <c r="I452">
        <f t="shared" si="27"/>
        <v>0</v>
      </c>
    </row>
    <row r="453" spans="7:9">
      <c r="G453" s="20">
        <v>100</v>
      </c>
      <c r="H453">
        <f t="shared" si="26"/>
        <v>100</v>
      </c>
      <c r="I453">
        <f t="shared" si="27"/>
        <v>0</v>
      </c>
    </row>
    <row r="454" spans="7:9">
      <c r="G454" s="20">
        <v>6</v>
      </c>
      <c r="H454">
        <f t="shared" si="26"/>
        <v>6</v>
      </c>
      <c r="I454">
        <f t="shared" si="27"/>
        <v>0</v>
      </c>
    </row>
    <row r="455" spans="7:9">
      <c r="G455" s="21">
        <v>15</v>
      </c>
      <c r="H455">
        <f t="shared" si="26"/>
        <v>15</v>
      </c>
      <c r="I455">
        <f t="shared" si="27"/>
        <v>0</v>
      </c>
    </row>
    <row r="456" spans="7:9">
      <c r="G456" s="21">
        <v>15</v>
      </c>
      <c r="H456">
        <f t="shared" si="26"/>
        <v>15</v>
      </c>
      <c r="I456">
        <f t="shared" si="27"/>
        <v>0</v>
      </c>
    </row>
    <row r="457" spans="7:9">
      <c r="G457" s="21">
        <v>15</v>
      </c>
      <c r="H457">
        <f t="shared" si="26"/>
        <v>15</v>
      </c>
      <c r="I457">
        <f t="shared" si="27"/>
        <v>0</v>
      </c>
    </row>
    <row r="458" spans="7:9">
      <c r="G458" s="22">
        <v>94.4</v>
      </c>
      <c r="H458">
        <f t="shared" si="26"/>
        <v>94.4</v>
      </c>
      <c r="I458">
        <f t="shared" si="27"/>
        <v>0</v>
      </c>
    </row>
    <row r="459" spans="7:9">
      <c r="G459" s="21">
        <v>15</v>
      </c>
      <c r="H459">
        <f t="shared" si="26"/>
        <v>15</v>
      </c>
      <c r="I459">
        <f t="shared" si="27"/>
        <v>0</v>
      </c>
    </row>
    <row r="460" spans="7:9">
      <c r="G460" s="21">
        <v>18.9</v>
      </c>
      <c r="H460">
        <f t="shared" si="26"/>
        <v>18.9</v>
      </c>
      <c r="I460">
        <f t="shared" si="27"/>
        <v>0</v>
      </c>
    </row>
    <row r="461" spans="7:9">
      <c r="G461" s="21">
        <v>74.25</v>
      </c>
      <c r="H461">
        <f t="shared" si="26"/>
        <v>74.25</v>
      </c>
      <c r="I461">
        <f t="shared" si="27"/>
        <v>0</v>
      </c>
    </row>
    <row r="462" spans="7:9">
      <c r="G462" s="22">
        <v>500</v>
      </c>
      <c r="H462">
        <f t="shared" si="26"/>
        <v>500</v>
      </c>
      <c r="I462">
        <f t="shared" si="27"/>
        <v>0</v>
      </c>
    </row>
    <row r="463" spans="7:9">
      <c r="G463" s="21">
        <v>15</v>
      </c>
      <c r="H463">
        <f t="shared" si="26"/>
        <v>15</v>
      </c>
      <c r="I463">
        <f t="shared" si="27"/>
        <v>0</v>
      </c>
    </row>
    <row r="464" spans="7:9">
      <c r="G464" s="22">
        <v>10.4</v>
      </c>
      <c r="H464">
        <f t="shared" si="26"/>
        <v>10.4</v>
      </c>
      <c r="I464">
        <f t="shared" si="27"/>
        <v>0</v>
      </c>
    </row>
    <row r="465" spans="7:9">
      <c r="G465" s="22">
        <v>13.474</v>
      </c>
      <c r="H465">
        <f t="shared" si="26"/>
        <v>13.474</v>
      </c>
      <c r="I465">
        <f t="shared" si="27"/>
        <v>0</v>
      </c>
    </row>
    <row r="466" spans="7:9">
      <c r="G466" s="22">
        <v>582.6585</v>
      </c>
      <c r="H466">
        <f t="shared" si="26"/>
        <v>582.6585</v>
      </c>
      <c r="I466">
        <f t="shared" si="27"/>
        <v>0</v>
      </c>
    </row>
    <row r="467" spans="7:9">
      <c r="G467" s="22">
        <v>343.83</v>
      </c>
      <c r="H467">
        <f t="shared" si="26"/>
        <v>343.83</v>
      </c>
      <c r="I467">
        <f t="shared" si="27"/>
        <v>0</v>
      </c>
    </row>
    <row r="468" spans="7:9">
      <c r="G468" s="22">
        <v>130.09</v>
      </c>
      <c r="H468">
        <f t="shared" si="26"/>
        <v>130.09</v>
      </c>
      <c r="I468">
        <f t="shared" si="27"/>
        <v>0</v>
      </c>
    </row>
    <row r="469" spans="7:9">
      <c r="G469" s="22">
        <v>158.139</v>
      </c>
      <c r="H469">
        <f t="shared" si="26"/>
        <v>158.139</v>
      </c>
      <c r="I469">
        <f t="shared" si="27"/>
        <v>0</v>
      </c>
    </row>
    <row r="470" spans="7:9">
      <c r="G470" s="22">
        <v>6.243</v>
      </c>
      <c r="H470">
        <f t="shared" si="26"/>
        <v>6.243</v>
      </c>
      <c r="I470">
        <f t="shared" si="27"/>
        <v>0</v>
      </c>
    </row>
    <row r="471" spans="7:9">
      <c r="G471" s="22">
        <v>11.97</v>
      </c>
      <c r="H471">
        <f t="shared" si="26"/>
        <v>11.97</v>
      </c>
      <c r="I471">
        <f t="shared" si="27"/>
        <v>0</v>
      </c>
    </row>
    <row r="472" spans="7:9">
      <c r="G472" s="22">
        <v>18.54</v>
      </c>
      <c r="H472">
        <f t="shared" si="26"/>
        <v>18.54</v>
      </c>
      <c r="I472">
        <f t="shared" si="27"/>
        <v>0</v>
      </c>
    </row>
    <row r="473" spans="7:9">
      <c r="G473" s="22">
        <v>226.56</v>
      </c>
      <c r="H473">
        <f t="shared" si="26"/>
        <v>226.56</v>
      </c>
      <c r="I473">
        <f t="shared" si="27"/>
        <v>0</v>
      </c>
    </row>
    <row r="474" spans="7:9">
      <c r="G474" s="22">
        <v>4.803</v>
      </c>
      <c r="H474">
        <f t="shared" si="26"/>
        <v>4.803</v>
      </c>
      <c r="I474">
        <f t="shared" si="27"/>
        <v>0</v>
      </c>
    </row>
    <row r="475" spans="7:9">
      <c r="G475" s="21">
        <v>180</v>
      </c>
      <c r="H475">
        <f t="shared" si="26"/>
        <v>180</v>
      </c>
      <c r="I475">
        <f t="shared" si="27"/>
        <v>0</v>
      </c>
    </row>
    <row r="476" spans="7:9">
      <c r="G476" s="22">
        <v>35.368</v>
      </c>
      <c r="H476">
        <f t="shared" si="26"/>
        <v>35.368</v>
      </c>
      <c r="I476">
        <f t="shared" si="27"/>
        <v>0</v>
      </c>
    </row>
    <row r="477" spans="7:9">
      <c r="G477" s="22">
        <v>20</v>
      </c>
      <c r="H477">
        <f t="shared" si="26"/>
        <v>20</v>
      </c>
      <c r="I477">
        <f t="shared" si="27"/>
        <v>0</v>
      </c>
    </row>
    <row r="478" spans="7:9">
      <c r="G478" s="21">
        <v>14.368</v>
      </c>
      <c r="H478">
        <f t="shared" si="26"/>
        <v>14.368</v>
      </c>
      <c r="I478">
        <f t="shared" si="27"/>
        <v>0</v>
      </c>
    </row>
  </sheetData>
  <mergeCells count="2">
    <mergeCell ref="G394:G395"/>
    <mergeCell ref="G445:G4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资助计划表</vt:lpstr>
      <vt:lpstr>导出计数_拟补贴金额 （万元）_1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hufang</dc:creator>
  <cp:lastModifiedBy>李诗雯</cp:lastModifiedBy>
  <dcterms:created xsi:type="dcterms:W3CDTF">2020-02-17T18:01:00Z</dcterms:created>
  <dcterms:modified xsi:type="dcterms:W3CDTF">2021-06-17T07:07:16Z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  <property fmtid="{D5CDD505-2E9C-101B-9397-08002B2CF9AE}" pid="3" name="KSOReadingLayout">
    <vt:bool>true</vt:bool>
  </property>
</Properties>
</file>